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ate1904="1"/>
  <mc:AlternateContent xmlns:mc="http://schemas.openxmlformats.org/markup-compatibility/2006">
    <mc:Choice Requires="x15">
      <x15ac:absPath xmlns:x15ac="http://schemas.microsoft.com/office/spreadsheetml/2010/11/ac" url="C:\Users\travis-w\Desktop\"/>
    </mc:Choice>
  </mc:AlternateContent>
  <xr:revisionPtr revIDLastSave="0" documentId="8_{4C16CD5A-9A14-43E0-ACD1-2412EC54036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5" i="1"/>
  <c r="K16" i="1"/>
  <c r="K17" i="1"/>
  <c r="K18" i="1"/>
  <c r="K19" i="1"/>
  <c r="K20" i="1"/>
  <c r="K22" i="1"/>
  <c r="K23" i="1"/>
  <c r="K24" i="1"/>
  <c r="K25" i="1"/>
  <c r="K26" i="1"/>
  <c r="K28" i="1"/>
  <c r="K29" i="1"/>
  <c r="K30" i="1"/>
  <c r="K31" i="1"/>
  <c r="K33" i="1"/>
  <c r="K34" i="1"/>
  <c r="K35" i="1"/>
  <c r="K36" i="1"/>
  <c r="K38" i="1"/>
</calcChain>
</file>

<file path=xl/sharedStrings.xml><?xml version="1.0" encoding="utf-8"?>
<sst xmlns="http://schemas.openxmlformats.org/spreadsheetml/2006/main" count="57" uniqueCount="52">
  <si>
    <t>Permit Number</t>
  </si>
  <si>
    <t>Owner</t>
  </si>
  <si>
    <t>Contractor</t>
  </si>
  <si>
    <t>Job Address</t>
  </si>
  <si>
    <t>Quantity</t>
  </si>
  <si>
    <t>Item</t>
  </si>
  <si>
    <t>Each</t>
  </si>
  <si>
    <t>Total</t>
  </si>
  <si>
    <t>Residential Per Unit</t>
  </si>
  <si>
    <t>1,000 Sq Ft or less</t>
  </si>
  <si>
    <t>Each Additional 500 sq ft</t>
  </si>
  <si>
    <t>Limited / Restricted Energy</t>
  </si>
  <si>
    <t>Each Manufactured / Modular Dwelling</t>
  </si>
  <si>
    <t>Services or Feeders</t>
  </si>
  <si>
    <t>200 AMPS / 5KVA or less</t>
  </si>
  <si>
    <t>201 to 400 AMPS / 5.01 to 15 Volts</t>
  </si>
  <si>
    <t xml:space="preserve">401 to 600 AMPS </t>
  </si>
  <si>
    <t>601 to 1000 AMPS</t>
  </si>
  <si>
    <t>More than 1000 AMPS</t>
  </si>
  <si>
    <t xml:space="preserve">Reconnect Only </t>
  </si>
  <si>
    <t>201 to 400 AMPS</t>
  </si>
  <si>
    <t>600 to 1000 AMPS</t>
  </si>
  <si>
    <t>Over 1000</t>
  </si>
  <si>
    <t>Branch Circuits</t>
  </si>
  <si>
    <t>Circuit with Service or Feeder</t>
  </si>
  <si>
    <t>Each additional Branch Circuit</t>
  </si>
  <si>
    <t>Circuit without Service or Feeder</t>
  </si>
  <si>
    <t xml:space="preserve">Each Pump or Irrigation </t>
  </si>
  <si>
    <t>Each Sign</t>
  </si>
  <si>
    <t>Energy Panel or Alteration</t>
  </si>
  <si>
    <t>Additional Inspections</t>
  </si>
  <si>
    <t>Date</t>
  </si>
  <si>
    <t>TOTAL</t>
  </si>
  <si>
    <t xml:space="preserve">           Temporary Services or Feeders</t>
  </si>
  <si>
    <r>
      <t xml:space="preserve">                   </t>
    </r>
    <r>
      <rPr>
        <b/>
        <sz val="9"/>
        <color indexed="9"/>
        <rFont val="Helvetica Neue"/>
      </rPr>
      <t xml:space="preserve">         Miscellaneous: Service or Feeders not included)</t>
    </r>
  </si>
  <si>
    <t>FIRE AND SAFETY</t>
  </si>
  <si>
    <t>APPROVED/DENIED</t>
  </si>
  <si>
    <t>BY________________</t>
  </si>
  <si>
    <t>DATE_____________</t>
  </si>
  <si>
    <t>UTILITIES DEPT.</t>
  </si>
  <si>
    <t>BY__________________</t>
  </si>
  <si>
    <t>DATE_______________</t>
  </si>
  <si>
    <t>PLANS CHECKED &amp;</t>
  </si>
  <si>
    <t>APPROVED BY WSBI</t>
  </si>
  <si>
    <t>DATE________________</t>
  </si>
  <si>
    <t>FEE TABLE</t>
  </si>
  <si>
    <t>WS-ELECTRICAL</t>
  </si>
  <si>
    <t>CTWS-BUILDING INSPECTIONS DEPT.</t>
  </si>
  <si>
    <t>P.O. Box 1196</t>
  </si>
  <si>
    <t>Residential Electrical Permit</t>
  </si>
  <si>
    <t>travis.wells@wstribes.org</t>
  </si>
  <si>
    <t>541-553-3246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</si>
</sst>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%"/>
  </numFmts>
  <fonts count="16">
    <font>
      <sz val="12"/>
      <color indexed="8"/>
      <name val="Verdana"/>
    </font>
    <font>
      <sz val="11"/>
      <color indexed="9"/>
      <name val="Helvetica Neue"/>
    </font>
    <font>
      <sz val="12"/>
      <color indexed="9"/>
      <name val="Helvetica Neue"/>
    </font>
    <font>
      <sz val="10"/>
      <color indexed="9"/>
      <name val="Helvetica Neue"/>
    </font>
    <font>
      <b/>
      <sz val="10"/>
      <color indexed="9"/>
      <name val="Helvetica Neue"/>
    </font>
    <font>
      <b/>
      <sz val="9"/>
      <color indexed="9"/>
      <name val="Helvetica Neue"/>
    </font>
    <font>
      <b/>
      <sz val="18"/>
      <name val="Marker Felt"/>
    </font>
    <font>
      <sz val="11"/>
      <name val="Helvetica Neue"/>
    </font>
    <font>
      <b/>
      <sz val="11"/>
      <name val="Verdana"/>
      <family val="2"/>
    </font>
    <font>
      <b/>
      <sz val="11"/>
      <name val="Chalkboard"/>
    </font>
    <font>
      <b/>
      <sz val="11"/>
      <name val="Helvetica Neue"/>
    </font>
    <font>
      <b/>
      <sz val="10"/>
      <name val="Helvetica Neue"/>
    </font>
    <font>
      <b/>
      <sz val="12"/>
      <name val="Helvetica Neue"/>
    </font>
    <font>
      <b/>
      <sz val="11"/>
      <color indexed="9"/>
      <name val="Helvetica Neue"/>
    </font>
    <font>
      <b/>
      <sz val="8"/>
      <name val="Helvetica Neue"/>
    </font>
    <font>
      <u/>
      <sz val="12"/>
      <color theme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/>
      <diagonal/>
    </border>
    <border>
      <left style="thin">
        <color indexed="12"/>
      </left>
      <right style="thin">
        <color indexed="12"/>
      </right>
      <top style="thin">
        <color indexed="11"/>
      </top>
      <bottom/>
      <diagonal/>
    </border>
    <border>
      <left style="thin">
        <color indexed="12"/>
      </left>
      <right style="thin">
        <color indexed="11"/>
      </right>
      <top style="thin">
        <color indexed="11"/>
      </top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/>
      <bottom style="thin">
        <color indexed="11"/>
      </bottom>
      <diagonal/>
    </border>
    <border>
      <left style="thin">
        <color indexed="12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4" fillId="0" borderId="9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8" fillId="3" borderId="12" xfId="0" applyNumberFormat="1" applyFont="1" applyFill="1" applyBorder="1">
      <alignment vertical="top" wrapText="1"/>
    </xf>
    <xf numFmtId="0" fontId="11" fillId="0" borderId="13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6" fillId="2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9" fillId="3" borderId="13" xfId="0" applyNumberFormat="1" applyFont="1" applyFill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15" fillId="3" borderId="15" xfId="1" applyNumberFormat="1" applyFill="1" applyBorder="1" applyAlignment="1" applyProtection="1">
      <alignment vertical="top" wrapText="1"/>
    </xf>
    <xf numFmtId="0" fontId="10" fillId="3" borderId="15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Border="1" applyAlignment="1">
      <alignment vertical="top" wrapText="1"/>
    </xf>
    <xf numFmtId="0" fontId="7" fillId="0" borderId="20" xfId="0" applyNumberFormat="1" applyFont="1" applyBorder="1" applyAlignment="1">
      <alignment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3" fillId="0" borderId="15" xfId="0" applyNumberFormat="1" applyFont="1" applyBorder="1" applyAlignment="1">
      <alignment horizontal="center" vertical="top" wrapText="1"/>
    </xf>
    <xf numFmtId="0" fontId="13" fillId="0" borderId="16" xfId="0" applyNumberFormat="1" applyFont="1" applyBorder="1" applyAlignment="1">
      <alignment vertical="top" wrapText="1"/>
    </xf>
    <xf numFmtId="0" fontId="13" fillId="0" borderId="17" xfId="0" applyNumberFormat="1" applyFont="1" applyBorder="1" applyAlignment="1">
      <alignment vertical="top" wrapText="1"/>
    </xf>
    <xf numFmtId="0" fontId="14" fillId="0" borderId="15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vertical="top" wrapText="1"/>
    </xf>
    <xf numFmtId="0" fontId="10" fillId="0" borderId="17" xfId="0" applyNumberFormat="1" applyFont="1" applyBorder="1" applyAlignment="1">
      <alignment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12" fillId="0" borderId="15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vertical="top" wrapText="1"/>
    </xf>
    <xf numFmtId="0" fontId="7" fillId="0" borderId="24" xfId="0" applyNumberFormat="1" applyFont="1" applyBorder="1" applyAlignment="1">
      <alignment vertical="top" wrapText="1"/>
    </xf>
    <xf numFmtId="0" fontId="2" fillId="3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4" fillId="3" borderId="13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3" borderId="15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3" fillId="3" borderId="15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165" fontId="4" fillId="0" borderId="15" xfId="0" applyNumberFormat="1" applyFont="1" applyBorder="1" applyAlignment="1">
      <alignment horizontal="left" vertical="top" wrapText="1"/>
    </xf>
    <xf numFmtId="164" fontId="4" fillId="0" borderId="18" xfId="0" applyNumberFormat="1" applyFont="1" applyBorder="1" applyAlignment="1">
      <alignment horizontal="left" vertical="top" wrapText="1"/>
    </xf>
    <xf numFmtId="15" fontId="4" fillId="0" borderId="18" xfId="0" applyNumberFormat="1" applyFont="1" applyBorder="1" applyAlignment="1">
      <alignment horizontal="center" vertical="top" wrapText="1"/>
    </xf>
    <xf numFmtId="0" fontId="4" fillId="4" borderId="15" xfId="0" applyNumberFormat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4E4D"/>
      <rgbColor rgb="00DEA54A"/>
      <rgbColor rgb="002E063D"/>
      <rgbColor rgb="00DDDDDD"/>
      <rgbColor rgb="00CBCCCB"/>
      <rgbColor rgb="00F5EB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19050</xdr:rowOff>
    </xdr:from>
    <xdr:to>
      <xdr:col>10</xdr:col>
      <xdr:colOff>1152525</xdr:colOff>
      <xdr:row>39</xdr:row>
      <xdr:rowOff>85725</xdr:rowOff>
    </xdr:to>
    <xdr:sp macro="" textlink="">
      <xdr:nvSpPr>
        <xdr:cNvPr id="1025" name="Shap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85725" y="7067550"/>
          <a:ext cx="5743575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026" name="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762250" y="2114550"/>
          <a:ext cx="2409825" cy="493395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238125</xdr:rowOff>
    </xdr:from>
    <xdr:to>
      <xdr:col>11</xdr:col>
      <xdr:colOff>0</xdr:colOff>
      <xdr:row>8</xdr:row>
      <xdr:rowOff>171450</xdr:rowOff>
    </xdr:to>
    <xdr:sp macro="" textlink="">
      <xdr:nvSpPr>
        <xdr:cNvPr id="1027" name="Shape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85725" y="1571625"/>
          <a:ext cx="5743575" cy="5334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1238250</xdr:colOff>
      <xdr:row>6</xdr:row>
      <xdr:rowOff>0</xdr:rowOff>
    </xdr:to>
    <xdr:sp macro="" textlink="">
      <xdr:nvSpPr>
        <xdr:cNvPr id="1028" name="Shap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85725" y="1333500"/>
          <a:ext cx="2495550" cy="2476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1</xdr:colOff>
      <xdr:row>3</xdr:row>
      <xdr:rowOff>200024</xdr:rowOff>
    </xdr:from>
    <xdr:to>
      <xdr:col>2</xdr:col>
      <xdr:colOff>1</xdr:colOff>
      <xdr:row>5</xdr:row>
      <xdr:rowOff>9524</xdr:rowOff>
    </xdr:to>
    <xdr:sp macro="" textlink="">
      <xdr:nvSpPr>
        <xdr:cNvPr id="1029" name="Shape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85726" y="1142999"/>
          <a:ext cx="1257300" cy="20002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0</xdr:col>
      <xdr:colOff>76200</xdr:colOff>
      <xdr:row>1</xdr:row>
      <xdr:rowOff>9525</xdr:rowOff>
    </xdr:from>
    <xdr:to>
      <xdr:col>10</xdr:col>
      <xdr:colOff>1114425</xdr:colOff>
      <xdr:row>5</xdr:row>
      <xdr:rowOff>0</xdr:rowOff>
    </xdr:to>
    <xdr:sp macro="" textlink="">
      <xdr:nvSpPr>
        <xdr:cNvPr id="1030" name="Shape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76200" y="390525"/>
          <a:ext cx="5753100" cy="94297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28575</xdr:colOff>
      <xdr:row>35</xdr:row>
      <xdr:rowOff>161925</xdr:rowOff>
    </xdr:from>
    <xdr:to>
      <xdr:col>5</xdr:col>
      <xdr:colOff>9525</xdr:colOff>
      <xdr:row>37</xdr:row>
      <xdr:rowOff>9525</xdr:rowOff>
    </xdr:to>
    <xdr:sp macro="" textlink="">
      <xdr:nvSpPr>
        <xdr:cNvPr id="1031" name="Shape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114300" y="6667500"/>
          <a:ext cx="2657475" cy="1905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vis.wells@wstrib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2"/>
  <sheetViews>
    <sheetView showGridLines="0" tabSelected="1" workbookViewId="0">
      <selection activeCell="V6" sqref="V6"/>
    </sheetView>
  </sheetViews>
  <sheetFormatPr defaultColWidth="4.5" defaultRowHeight="17.100000000000001" customHeight="1"/>
  <cols>
    <col min="1" max="1" width="0.8984375" style="1" customWidth="1"/>
    <col min="2" max="2" width="13.19921875" style="1" customWidth="1"/>
    <col min="3" max="3" width="14.8984375" style="1" customWidth="1"/>
    <col min="4" max="4" width="9" style="1" hidden="1" customWidth="1"/>
    <col min="5" max="5" width="4.296875" style="1" hidden="1" customWidth="1"/>
    <col min="6" max="6" width="14.69921875" style="1" customWidth="1"/>
    <col min="7" max="7" width="5" style="1" customWidth="1"/>
    <col min="8" max="8" width="1.19921875" style="1" customWidth="1"/>
    <col min="9" max="9" width="1.8984375" style="1" customWidth="1"/>
    <col min="10" max="10" width="2.5" style="1" customWidth="1"/>
    <col min="11" max="11" width="6.8984375" style="1" customWidth="1"/>
    <col min="12" max="16384" width="4.5" style="1"/>
  </cols>
  <sheetData>
    <row r="1" spans="2:11" ht="30" customHeight="1">
      <c r="B1" s="22" t="s">
        <v>47</v>
      </c>
      <c r="C1" s="23"/>
      <c r="D1" s="23"/>
      <c r="E1" s="23"/>
      <c r="F1" s="23"/>
      <c r="G1" s="23"/>
      <c r="H1" s="23"/>
      <c r="I1" s="23"/>
      <c r="J1" s="23"/>
      <c r="K1" s="24"/>
    </row>
    <row r="2" spans="2:11" ht="30" customHeight="1">
      <c r="B2" s="28" t="s">
        <v>50</v>
      </c>
      <c r="C2" s="23"/>
      <c r="D2" s="23"/>
      <c r="E2" s="24"/>
      <c r="F2" s="17" t="s">
        <v>48</v>
      </c>
      <c r="G2" s="25" t="s">
        <v>51</v>
      </c>
      <c r="H2" s="26"/>
      <c r="I2" s="26"/>
      <c r="J2" s="26"/>
      <c r="K2" s="27"/>
    </row>
    <row r="3" spans="2:11" ht="14.25" customHeight="1">
      <c r="B3" s="29" t="s">
        <v>49</v>
      </c>
      <c r="C3" s="23"/>
      <c r="D3" s="23"/>
      <c r="E3" s="23"/>
      <c r="F3" s="23"/>
      <c r="G3" s="23"/>
      <c r="H3" s="23"/>
      <c r="I3" s="23"/>
      <c r="J3" s="23"/>
      <c r="K3" s="24"/>
    </row>
    <row r="4" spans="2:11" ht="15.75" customHeight="1">
      <c r="B4" s="29" t="s">
        <v>0</v>
      </c>
      <c r="C4" s="30"/>
      <c r="D4" s="31"/>
      <c r="E4" s="29" t="s">
        <v>1</v>
      </c>
      <c r="F4" s="24"/>
      <c r="G4" s="29" t="s">
        <v>2</v>
      </c>
      <c r="H4" s="23"/>
      <c r="I4" s="23"/>
      <c r="J4" s="23"/>
      <c r="K4" s="24"/>
    </row>
    <row r="5" spans="2:11" ht="15" customHeight="1">
      <c r="B5" s="18" t="s">
        <v>46</v>
      </c>
      <c r="C5" s="32"/>
      <c r="D5" s="33"/>
      <c r="E5" s="40"/>
      <c r="F5" s="39"/>
      <c r="G5" s="37"/>
      <c r="H5" s="38"/>
      <c r="I5" s="38"/>
      <c r="J5" s="38"/>
      <c r="K5" s="39"/>
    </row>
    <row r="6" spans="2:11" ht="19.899999999999999" customHeight="1">
      <c r="B6" s="49" t="s">
        <v>3</v>
      </c>
      <c r="C6" s="50"/>
      <c r="D6" s="51"/>
      <c r="E6" s="41"/>
      <c r="F6" s="42"/>
      <c r="G6" s="42"/>
      <c r="H6" s="42"/>
      <c r="I6" s="42"/>
      <c r="J6" s="42"/>
      <c r="K6" s="43"/>
    </row>
    <row r="7" spans="2:11" ht="12" customHeight="1">
      <c r="B7" s="55" t="s">
        <v>45</v>
      </c>
      <c r="C7" s="56"/>
      <c r="D7" s="56"/>
      <c r="E7" s="56"/>
      <c r="F7" s="56"/>
      <c r="G7" s="56"/>
      <c r="H7" s="56"/>
      <c r="I7" s="56"/>
      <c r="J7" s="56"/>
      <c r="K7" s="57"/>
    </row>
    <row r="8" spans="2:11" ht="15.75" customHeight="1">
      <c r="B8" s="34" t="s">
        <v>4</v>
      </c>
      <c r="C8" s="36"/>
      <c r="D8" s="34" t="s">
        <v>5</v>
      </c>
      <c r="E8" s="35"/>
      <c r="F8" s="35"/>
      <c r="G8" s="36"/>
      <c r="H8" s="34" t="s">
        <v>6</v>
      </c>
      <c r="I8" s="35"/>
      <c r="J8" s="36"/>
      <c r="K8" s="21" t="s">
        <v>7</v>
      </c>
    </row>
    <row r="9" spans="2:11" ht="14.25" customHeight="1">
      <c r="B9" s="58" t="s">
        <v>8</v>
      </c>
      <c r="C9" s="53"/>
      <c r="D9" s="53"/>
      <c r="E9" s="53"/>
      <c r="F9" s="53"/>
      <c r="G9" s="53"/>
      <c r="H9" s="54"/>
      <c r="I9" s="52"/>
      <c r="J9" s="53"/>
      <c r="K9" s="54"/>
    </row>
    <row r="10" spans="2:11" ht="14.25" customHeight="1">
      <c r="B10" s="44"/>
      <c r="C10" s="45"/>
      <c r="D10" s="48" t="s">
        <v>9</v>
      </c>
      <c r="E10" s="47"/>
      <c r="F10" s="47"/>
      <c r="G10" s="45"/>
      <c r="H10" s="46">
        <v>140</v>
      </c>
      <c r="I10" s="47"/>
      <c r="J10" s="45"/>
      <c r="K10" s="19">
        <f>SUM(B10*H10)</f>
        <v>0</v>
      </c>
    </row>
    <row r="11" spans="2:11" ht="12.75" customHeight="1">
      <c r="B11" s="44"/>
      <c r="C11" s="45"/>
      <c r="D11" s="48" t="s">
        <v>10</v>
      </c>
      <c r="E11" s="47"/>
      <c r="F11" s="47"/>
      <c r="G11" s="45"/>
      <c r="H11" s="46">
        <v>40</v>
      </c>
      <c r="I11" s="47"/>
      <c r="J11" s="45"/>
      <c r="K11" s="19">
        <f>SUM(B11*H11)</f>
        <v>0</v>
      </c>
    </row>
    <row r="12" spans="2:11" ht="13.5" customHeight="1">
      <c r="B12" s="44"/>
      <c r="C12" s="45"/>
      <c r="D12" s="59" t="s">
        <v>11</v>
      </c>
      <c r="E12" s="47"/>
      <c r="F12" s="47"/>
      <c r="G12" s="45"/>
      <c r="H12" s="46">
        <v>30</v>
      </c>
      <c r="I12" s="47"/>
      <c r="J12" s="45"/>
      <c r="K12" s="19">
        <f>SUM(B12*H12)</f>
        <v>0</v>
      </c>
    </row>
    <row r="13" spans="2:11" ht="12.75" customHeight="1">
      <c r="B13" s="44"/>
      <c r="C13" s="45"/>
      <c r="D13" s="59" t="s">
        <v>12</v>
      </c>
      <c r="E13" s="47"/>
      <c r="F13" s="47"/>
      <c r="G13" s="45"/>
      <c r="H13" s="46">
        <v>75</v>
      </c>
      <c r="I13" s="47"/>
      <c r="J13" s="45"/>
      <c r="K13" s="19">
        <f>SUM(B13*H13)</f>
        <v>0</v>
      </c>
    </row>
    <row r="14" spans="2:11" ht="12.75" customHeight="1">
      <c r="B14" s="58" t="s">
        <v>13</v>
      </c>
      <c r="C14" s="62"/>
      <c r="D14" s="62"/>
      <c r="E14" s="62"/>
      <c r="F14" s="62"/>
      <c r="G14" s="62"/>
      <c r="H14" s="62"/>
      <c r="I14" s="61"/>
      <c r="J14" s="60"/>
      <c r="K14" s="61"/>
    </row>
    <row r="15" spans="2:11" ht="13.5" customHeight="1">
      <c r="B15" s="44"/>
      <c r="C15" s="45"/>
      <c r="D15" s="59" t="s">
        <v>14</v>
      </c>
      <c r="E15" s="47"/>
      <c r="F15" s="47"/>
      <c r="G15" s="45"/>
      <c r="H15" s="46">
        <v>75</v>
      </c>
      <c r="I15" s="47"/>
      <c r="J15" s="45"/>
      <c r="K15" s="19">
        <f t="shared" ref="K15:K20" si="0">SUM(B15*H15)</f>
        <v>0</v>
      </c>
    </row>
    <row r="16" spans="2:11" ht="13.5" customHeight="1">
      <c r="B16" s="44"/>
      <c r="C16" s="45"/>
      <c r="D16" s="59" t="s">
        <v>15</v>
      </c>
      <c r="E16" s="47"/>
      <c r="F16" s="47"/>
      <c r="G16" s="45"/>
      <c r="H16" s="46">
        <v>95</v>
      </c>
      <c r="I16" s="47"/>
      <c r="J16" s="45"/>
      <c r="K16" s="19">
        <f t="shared" si="0"/>
        <v>0</v>
      </c>
    </row>
    <row r="17" spans="2:11" ht="12.75" customHeight="1">
      <c r="B17" s="44"/>
      <c r="C17" s="45"/>
      <c r="D17" s="59" t="s">
        <v>16</v>
      </c>
      <c r="E17" s="47"/>
      <c r="F17" s="47"/>
      <c r="G17" s="45"/>
      <c r="H17" s="46">
        <v>150</v>
      </c>
      <c r="I17" s="47"/>
      <c r="J17" s="45"/>
      <c r="K17" s="19">
        <f t="shared" si="0"/>
        <v>0</v>
      </c>
    </row>
    <row r="18" spans="2:11" ht="13.5" customHeight="1">
      <c r="B18" s="44"/>
      <c r="C18" s="45"/>
      <c r="D18" s="59" t="s">
        <v>17</v>
      </c>
      <c r="E18" s="47"/>
      <c r="F18" s="47"/>
      <c r="G18" s="45"/>
      <c r="H18" s="46">
        <v>220</v>
      </c>
      <c r="I18" s="47"/>
      <c r="J18" s="45"/>
      <c r="K18" s="19">
        <f t="shared" si="0"/>
        <v>0</v>
      </c>
    </row>
    <row r="19" spans="2:11" ht="13.5" customHeight="1">
      <c r="B19" s="44"/>
      <c r="C19" s="45"/>
      <c r="D19" s="59" t="s">
        <v>18</v>
      </c>
      <c r="E19" s="47"/>
      <c r="F19" s="47"/>
      <c r="G19" s="45"/>
      <c r="H19" s="46">
        <v>440</v>
      </c>
      <c r="I19" s="47"/>
      <c r="J19" s="45"/>
      <c r="K19" s="19">
        <f t="shared" si="0"/>
        <v>0</v>
      </c>
    </row>
    <row r="20" spans="2:11" ht="13.5" customHeight="1">
      <c r="B20" s="63"/>
      <c r="C20" s="45"/>
      <c r="D20" s="59" t="s">
        <v>19</v>
      </c>
      <c r="E20" s="47"/>
      <c r="F20" s="47"/>
      <c r="G20" s="45"/>
      <c r="H20" s="46">
        <v>60</v>
      </c>
      <c r="I20" s="47"/>
      <c r="J20" s="45"/>
      <c r="K20" s="19">
        <f t="shared" si="0"/>
        <v>0</v>
      </c>
    </row>
    <row r="21" spans="2:11" ht="13.5" customHeight="1">
      <c r="B21" s="58" t="s">
        <v>33</v>
      </c>
      <c r="C21" s="62"/>
      <c r="D21" s="62"/>
      <c r="E21" s="62"/>
      <c r="F21" s="62"/>
      <c r="G21" s="62"/>
      <c r="H21" s="61"/>
      <c r="I21" s="60"/>
      <c r="J21" s="62"/>
      <c r="K21" s="61"/>
    </row>
    <row r="22" spans="2:11" ht="14.25" customHeight="1">
      <c r="B22" s="44"/>
      <c r="C22" s="45"/>
      <c r="D22" s="59" t="s">
        <v>14</v>
      </c>
      <c r="E22" s="47"/>
      <c r="F22" s="47"/>
      <c r="G22" s="45"/>
      <c r="H22" s="46">
        <v>60</v>
      </c>
      <c r="I22" s="47"/>
      <c r="J22" s="45"/>
      <c r="K22" s="19">
        <f>SUM(B22*H22)</f>
        <v>0</v>
      </c>
    </row>
    <row r="23" spans="2:11" ht="12.75" customHeight="1">
      <c r="B23" s="44"/>
      <c r="C23" s="45"/>
      <c r="D23" s="59" t="s">
        <v>20</v>
      </c>
      <c r="E23" s="47"/>
      <c r="F23" s="47"/>
      <c r="G23" s="45"/>
      <c r="H23" s="46">
        <v>70</v>
      </c>
      <c r="I23" s="47"/>
      <c r="J23" s="45"/>
      <c r="K23" s="19">
        <f>SUM(B23*H23)</f>
        <v>0</v>
      </c>
    </row>
    <row r="24" spans="2:11" ht="12" customHeight="1">
      <c r="B24" s="44"/>
      <c r="C24" s="45"/>
      <c r="D24" s="59" t="s">
        <v>16</v>
      </c>
      <c r="E24" s="47"/>
      <c r="F24" s="47"/>
      <c r="G24" s="45"/>
      <c r="H24" s="46">
        <v>125</v>
      </c>
      <c r="I24" s="47"/>
      <c r="J24" s="45"/>
      <c r="K24" s="19">
        <f>SUM(B24*H24)</f>
        <v>0</v>
      </c>
    </row>
    <row r="25" spans="2:11" ht="12.75" customHeight="1">
      <c r="B25" s="44"/>
      <c r="C25" s="45"/>
      <c r="D25" s="59" t="s">
        <v>21</v>
      </c>
      <c r="E25" s="47"/>
      <c r="F25" s="47"/>
      <c r="G25" s="45"/>
      <c r="H25" s="46">
        <v>190</v>
      </c>
      <c r="I25" s="47"/>
      <c r="J25" s="45"/>
      <c r="K25" s="19">
        <f>SUM(B25*H25)</f>
        <v>0</v>
      </c>
    </row>
    <row r="26" spans="2:11" ht="11.25" customHeight="1">
      <c r="B26" s="44"/>
      <c r="C26" s="45"/>
      <c r="D26" s="59" t="s">
        <v>22</v>
      </c>
      <c r="E26" s="47"/>
      <c r="F26" s="47"/>
      <c r="G26" s="45"/>
      <c r="H26" s="46">
        <v>400</v>
      </c>
      <c r="I26" s="47"/>
      <c r="J26" s="45"/>
      <c r="K26" s="19">
        <f>SUM(B26*H26)</f>
        <v>0</v>
      </c>
    </row>
    <row r="27" spans="2:11" ht="12.75" customHeight="1">
      <c r="B27" s="58" t="s">
        <v>23</v>
      </c>
      <c r="C27" s="62"/>
      <c r="D27" s="62"/>
      <c r="E27" s="62"/>
      <c r="F27" s="62"/>
      <c r="G27" s="62"/>
      <c r="H27" s="61"/>
      <c r="I27" s="60"/>
      <c r="J27" s="62"/>
      <c r="K27" s="61"/>
    </row>
    <row r="28" spans="2:11" ht="13.5" customHeight="1">
      <c r="B28" s="44"/>
      <c r="C28" s="45"/>
      <c r="D28" s="59" t="s">
        <v>24</v>
      </c>
      <c r="E28" s="47"/>
      <c r="F28" s="47"/>
      <c r="G28" s="45"/>
      <c r="H28" s="46">
        <v>5</v>
      </c>
      <c r="I28" s="47"/>
      <c r="J28" s="45"/>
      <c r="K28" s="19">
        <f>SUM(B28*H28)</f>
        <v>0</v>
      </c>
    </row>
    <row r="29" spans="2:11" ht="15" customHeight="1">
      <c r="B29" s="44"/>
      <c r="C29" s="45"/>
      <c r="D29" s="64" t="s">
        <v>25</v>
      </c>
      <c r="E29" s="47"/>
      <c r="F29" s="47"/>
      <c r="G29" s="45"/>
      <c r="H29" s="46">
        <v>5</v>
      </c>
      <c r="I29" s="47"/>
      <c r="J29" s="45"/>
      <c r="K29" s="19">
        <f>SUM(B29*H29)</f>
        <v>0</v>
      </c>
    </row>
    <row r="30" spans="2:11" ht="14.25" customHeight="1">
      <c r="B30" s="44"/>
      <c r="C30" s="45"/>
      <c r="D30" s="64" t="s">
        <v>26</v>
      </c>
      <c r="E30" s="47"/>
      <c r="F30" s="47"/>
      <c r="G30" s="45"/>
      <c r="H30" s="46">
        <v>60</v>
      </c>
      <c r="I30" s="47"/>
      <c r="J30" s="45"/>
      <c r="K30" s="19">
        <f>SUM(B30*H30)</f>
        <v>0</v>
      </c>
    </row>
    <row r="31" spans="2:11" ht="12.75" customHeight="1">
      <c r="B31" s="44"/>
      <c r="C31" s="45"/>
      <c r="D31" s="64" t="s">
        <v>25</v>
      </c>
      <c r="E31" s="47"/>
      <c r="F31" s="47"/>
      <c r="G31" s="45"/>
      <c r="H31" s="46">
        <v>5</v>
      </c>
      <c r="I31" s="47"/>
      <c r="J31" s="45"/>
      <c r="K31" s="19">
        <f>SUM(B31*H31)</f>
        <v>0</v>
      </c>
    </row>
    <row r="32" spans="2:11" ht="14.25" customHeight="1">
      <c r="B32" s="58" t="s">
        <v>34</v>
      </c>
      <c r="C32" s="62"/>
      <c r="D32" s="62"/>
      <c r="E32" s="62"/>
      <c r="F32" s="62"/>
      <c r="G32" s="62"/>
      <c r="H32" s="61"/>
      <c r="I32" s="60"/>
      <c r="J32" s="62"/>
      <c r="K32" s="61"/>
    </row>
    <row r="33" spans="2:11" ht="14.1" customHeight="1">
      <c r="B33" s="44"/>
      <c r="C33" s="45"/>
      <c r="D33" s="59" t="s">
        <v>27</v>
      </c>
      <c r="E33" s="47"/>
      <c r="F33" s="47"/>
      <c r="G33" s="45"/>
      <c r="H33" s="46">
        <v>50</v>
      </c>
      <c r="I33" s="47"/>
      <c r="J33" s="45"/>
      <c r="K33" s="19">
        <f>SUM(B33*H33)</f>
        <v>0</v>
      </c>
    </row>
    <row r="34" spans="2:11" ht="13.5" customHeight="1">
      <c r="B34" s="44"/>
      <c r="C34" s="45"/>
      <c r="D34" s="59" t="s">
        <v>28</v>
      </c>
      <c r="E34" s="47"/>
      <c r="F34" s="47"/>
      <c r="G34" s="45"/>
      <c r="H34" s="46">
        <v>50</v>
      </c>
      <c r="I34" s="47"/>
      <c r="J34" s="45"/>
      <c r="K34" s="19">
        <f>SUM(B34*H34)</f>
        <v>0</v>
      </c>
    </row>
    <row r="35" spans="2:11" ht="13.5" customHeight="1">
      <c r="B35" s="44"/>
      <c r="C35" s="45"/>
      <c r="D35" s="59" t="s">
        <v>29</v>
      </c>
      <c r="E35" s="47"/>
      <c r="F35" s="47"/>
      <c r="G35" s="45"/>
      <c r="H35" s="46">
        <v>50</v>
      </c>
      <c r="I35" s="47"/>
      <c r="J35" s="45"/>
      <c r="K35" s="19">
        <f>SUM(B35*H35)</f>
        <v>0</v>
      </c>
    </row>
    <row r="36" spans="2:11" ht="13.5" customHeight="1">
      <c r="B36" s="44"/>
      <c r="C36" s="45"/>
      <c r="D36" s="59" t="s">
        <v>30</v>
      </c>
      <c r="E36" s="47"/>
      <c r="F36" s="47"/>
      <c r="G36" s="45"/>
      <c r="H36" s="46">
        <v>50</v>
      </c>
      <c r="I36" s="47"/>
      <c r="J36" s="45"/>
      <c r="K36" s="19">
        <f>SUM(B36*H36)</f>
        <v>0</v>
      </c>
    </row>
    <row r="37" spans="2:11" ht="13.5" customHeight="1">
      <c r="B37" s="44" t="s">
        <v>31</v>
      </c>
      <c r="C37" s="45"/>
      <c r="D37" s="71"/>
      <c r="E37" s="47"/>
      <c r="F37" s="47"/>
      <c r="G37" s="45"/>
      <c r="H37" s="68"/>
      <c r="I37" s="47"/>
      <c r="J37" s="45"/>
      <c r="K37" s="19"/>
    </row>
    <row r="38" spans="2:11" ht="15.75" customHeight="1">
      <c r="B38" s="70"/>
      <c r="C38" s="67"/>
      <c r="D38" s="65" t="s">
        <v>32</v>
      </c>
      <c r="E38" s="66"/>
      <c r="F38" s="66"/>
      <c r="G38" s="67"/>
      <c r="H38" s="69"/>
      <c r="I38" s="66"/>
      <c r="J38" s="67"/>
      <c r="K38" s="20">
        <f>SUM(K10:K37)</f>
        <v>0</v>
      </c>
    </row>
    <row r="39" spans="2:11" ht="13.5" customHeight="1">
      <c r="B39" s="14" t="s">
        <v>35</v>
      </c>
      <c r="C39" s="3" t="s">
        <v>39</v>
      </c>
      <c r="D39" s="4"/>
      <c r="E39" s="4"/>
      <c r="F39" s="2" t="s">
        <v>42</v>
      </c>
      <c r="G39" s="4"/>
      <c r="H39" s="4"/>
      <c r="I39" s="4"/>
      <c r="J39" s="4"/>
      <c r="K39" s="5"/>
    </row>
    <row r="40" spans="2:11" ht="12.75" customHeight="1">
      <c r="B40" s="15" t="s">
        <v>36</v>
      </c>
      <c r="C40" s="7" t="s">
        <v>36</v>
      </c>
      <c r="D40" s="8"/>
      <c r="E40" s="8"/>
      <c r="F40" s="6" t="s">
        <v>43</v>
      </c>
      <c r="G40" s="8"/>
      <c r="H40" s="8"/>
      <c r="I40" s="8"/>
      <c r="J40" s="8"/>
      <c r="K40" s="9"/>
    </row>
    <row r="41" spans="2:11" ht="12.75" customHeight="1">
      <c r="B41" s="15" t="s">
        <v>37</v>
      </c>
      <c r="C41" s="7" t="s">
        <v>40</v>
      </c>
      <c r="D41" s="8"/>
      <c r="E41" s="8"/>
      <c r="F41" s="6" t="s">
        <v>40</v>
      </c>
      <c r="G41" s="8"/>
      <c r="H41" s="8"/>
      <c r="I41" s="8"/>
      <c r="J41" s="8"/>
      <c r="K41" s="9"/>
    </row>
    <row r="42" spans="2:11" ht="17.100000000000001" customHeight="1">
      <c r="B42" s="16" t="s">
        <v>38</v>
      </c>
      <c r="C42" s="11" t="s">
        <v>41</v>
      </c>
      <c r="D42" s="12"/>
      <c r="E42" s="12"/>
      <c r="F42" s="10" t="s">
        <v>44</v>
      </c>
      <c r="G42" s="12"/>
      <c r="H42" s="12"/>
      <c r="I42" s="12"/>
      <c r="J42" s="12"/>
      <c r="K42" s="13"/>
    </row>
  </sheetData>
  <mergeCells count="101">
    <mergeCell ref="H35:J35"/>
    <mergeCell ref="D38:G38"/>
    <mergeCell ref="H37:J37"/>
    <mergeCell ref="B35:C35"/>
    <mergeCell ref="D34:G34"/>
    <mergeCell ref="B28:C28"/>
    <mergeCell ref="D29:G29"/>
    <mergeCell ref="H38:J38"/>
    <mergeCell ref="D35:G35"/>
    <mergeCell ref="B31:C31"/>
    <mergeCell ref="D31:G31"/>
    <mergeCell ref="D33:G33"/>
    <mergeCell ref="B32:H32"/>
    <mergeCell ref="H31:J31"/>
    <mergeCell ref="B38:C38"/>
    <mergeCell ref="D37:G37"/>
    <mergeCell ref="D36:G36"/>
    <mergeCell ref="B37:C37"/>
    <mergeCell ref="B36:C36"/>
    <mergeCell ref="H36:J36"/>
    <mergeCell ref="B26:C26"/>
    <mergeCell ref="D28:G28"/>
    <mergeCell ref="H29:J29"/>
    <mergeCell ref="B34:C34"/>
    <mergeCell ref="H34:J34"/>
    <mergeCell ref="B33:C33"/>
    <mergeCell ref="H30:J30"/>
    <mergeCell ref="D30:G30"/>
    <mergeCell ref="B30:C30"/>
    <mergeCell ref="H26:J26"/>
    <mergeCell ref="I27:K27"/>
    <mergeCell ref="B27:H27"/>
    <mergeCell ref="H28:J28"/>
    <mergeCell ref="B29:C29"/>
    <mergeCell ref="D26:G26"/>
    <mergeCell ref="I32:K32"/>
    <mergeCell ref="H33:J33"/>
    <mergeCell ref="B24:C24"/>
    <mergeCell ref="I21:K21"/>
    <mergeCell ref="H22:J22"/>
    <mergeCell ref="D25:G25"/>
    <mergeCell ref="B25:C25"/>
    <mergeCell ref="H24:J24"/>
    <mergeCell ref="D24:G24"/>
    <mergeCell ref="D23:G23"/>
    <mergeCell ref="H20:J20"/>
    <mergeCell ref="H23:J23"/>
    <mergeCell ref="D22:G22"/>
    <mergeCell ref="H25:J25"/>
    <mergeCell ref="D20:G20"/>
    <mergeCell ref="B22:C22"/>
    <mergeCell ref="B21:H21"/>
    <mergeCell ref="B23:C23"/>
    <mergeCell ref="B20:C20"/>
    <mergeCell ref="B19:C19"/>
    <mergeCell ref="B12:C12"/>
    <mergeCell ref="B16:C16"/>
    <mergeCell ref="B17:C17"/>
    <mergeCell ref="B18:C18"/>
    <mergeCell ref="D11:G11"/>
    <mergeCell ref="D19:G19"/>
    <mergeCell ref="D17:G17"/>
    <mergeCell ref="H19:J19"/>
    <mergeCell ref="D13:G13"/>
    <mergeCell ref="H18:J18"/>
    <mergeCell ref="D18:G18"/>
    <mergeCell ref="H17:J17"/>
    <mergeCell ref="D16:G16"/>
    <mergeCell ref="D15:G15"/>
    <mergeCell ref="H16:J16"/>
    <mergeCell ref="H11:J11"/>
    <mergeCell ref="H13:J13"/>
    <mergeCell ref="D12:G12"/>
    <mergeCell ref="B11:C11"/>
    <mergeCell ref="B15:C15"/>
    <mergeCell ref="J14:K14"/>
    <mergeCell ref="H15:J15"/>
    <mergeCell ref="B14:I14"/>
    <mergeCell ref="B13:C13"/>
    <mergeCell ref="H12:J12"/>
    <mergeCell ref="D10:G10"/>
    <mergeCell ref="H10:J10"/>
    <mergeCell ref="B6:D6"/>
    <mergeCell ref="B8:C8"/>
    <mergeCell ref="I9:K9"/>
    <mergeCell ref="B7:K7"/>
    <mergeCell ref="D8:G8"/>
    <mergeCell ref="B9:H9"/>
    <mergeCell ref="B10:C10"/>
    <mergeCell ref="B1:K1"/>
    <mergeCell ref="G2:K2"/>
    <mergeCell ref="B2:E2"/>
    <mergeCell ref="G4:K4"/>
    <mergeCell ref="E4:F4"/>
    <mergeCell ref="B4:D4"/>
    <mergeCell ref="B3:K3"/>
    <mergeCell ref="C5:D5"/>
    <mergeCell ref="H8:J8"/>
    <mergeCell ref="G5:K5"/>
    <mergeCell ref="E5:F5"/>
    <mergeCell ref="E6:K6"/>
  </mergeCells>
  <phoneticPr fontId="0" type="noConversion"/>
  <hyperlinks>
    <hyperlink ref="B2" r:id="rId1" xr:uid="{00000000-0004-0000-0000-000000000000}"/>
  </hyperlinks>
  <pageMargins left="0.75" right="0.75" top="1" bottom="1" header="0.5" footer="0.5"/>
  <pageSetup orientation="portrait" r:id="rId2"/>
  <headerFooter>
    <oddFooter>&amp;L&amp;"Helvetica,Regular"&amp;11&amp;K000000	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</dc:creator>
  <cp:lastModifiedBy>Travis W</cp:lastModifiedBy>
  <cp:lastPrinted>2016-02-22T22:57:58Z</cp:lastPrinted>
  <dcterms:created xsi:type="dcterms:W3CDTF">2014-06-04T21:57:04Z</dcterms:created>
  <dcterms:modified xsi:type="dcterms:W3CDTF">2020-02-11T22:42:18Z</dcterms:modified>
</cp:coreProperties>
</file>