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ate1904="1"/>
  <mc:AlternateContent xmlns:mc="http://schemas.openxmlformats.org/markup-compatibility/2006">
    <mc:Choice Requires="x15">
      <x15ac:absPath xmlns:x15ac="http://schemas.microsoft.com/office/spreadsheetml/2010/11/ac" url="C:\Users\travis-w\Desktop\"/>
    </mc:Choice>
  </mc:AlternateContent>
  <xr:revisionPtr revIDLastSave="0" documentId="8_{71F0400E-FF0B-4FD8-ADB4-AEAA62999BC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heet 1 - Table 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J24" i="1"/>
  <c r="J25" i="1"/>
  <c r="J26" i="1"/>
  <c r="J28" i="1"/>
  <c r="J29" i="1"/>
  <c r="J30" i="1"/>
  <c r="J31" i="1"/>
  <c r="J32" i="1"/>
  <c r="J33" i="1"/>
  <c r="J35" i="1"/>
  <c r="J36" i="1"/>
  <c r="J37" i="1"/>
  <c r="J38" i="1"/>
  <c r="J39" i="1"/>
  <c r="J41" i="1"/>
  <c r="J42" i="1"/>
  <c r="J43" i="1"/>
  <c r="J44" i="1"/>
  <c r="J46" i="1"/>
  <c r="J47" i="1"/>
  <c r="J48" i="1"/>
  <c r="J49" i="1"/>
  <c r="J51" i="1"/>
</calcChain>
</file>

<file path=xl/sharedStrings.xml><?xml version="1.0" encoding="utf-8"?>
<sst xmlns="http://schemas.openxmlformats.org/spreadsheetml/2006/main" count="69" uniqueCount="63">
  <si>
    <t>Owner</t>
  </si>
  <si>
    <t>Contractor</t>
  </si>
  <si>
    <t>WS-E</t>
  </si>
  <si>
    <t>Property Address</t>
  </si>
  <si>
    <t>Applicants Name</t>
  </si>
  <si>
    <t>Applicants Address</t>
  </si>
  <si>
    <t>Applicants Phone #</t>
  </si>
  <si>
    <t>Contractors Name</t>
  </si>
  <si>
    <t>Contractors Phone #</t>
  </si>
  <si>
    <t>Cont. Lic #</t>
  </si>
  <si>
    <t>Contact Person</t>
  </si>
  <si>
    <t>Mailing Address</t>
  </si>
  <si>
    <t>Contact Email</t>
  </si>
  <si>
    <t>Description of Project</t>
  </si>
  <si>
    <t>Estimated Cost/Bid</t>
  </si>
  <si>
    <t>Quantity</t>
  </si>
  <si>
    <t>Item</t>
  </si>
  <si>
    <t>Each</t>
  </si>
  <si>
    <t>Total</t>
  </si>
  <si>
    <t>Residential Per Unit</t>
  </si>
  <si>
    <t>1,000 Sq Ft or less</t>
  </si>
  <si>
    <t>Each Additional 500 sq ft</t>
  </si>
  <si>
    <t>Commercial &amp; Residential Limited / Restricted Energy</t>
  </si>
  <si>
    <t>Each Manufactured / Modular Dwelling</t>
  </si>
  <si>
    <t>Services or Feeders</t>
  </si>
  <si>
    <t>200 AMPS / 5KVA or less</t>
  </si>
  <si>
    <t>201 to 400 AMPS / 5.01 to 15 Volts</t>
  </si>
  <si>
    <t xml:space="preserve">401 to 600 AMPS </t>
  </si>
  <si>
    <t>601 to 1000 AMPS</t>
  </si>
  <si>
    <t>More than 1000 AMPS</t>
  </si>
  <si>
    <t xml:space="preserve">Reconnect Only </t>
  </si>
  <si>
    <t>Temporary Services or Feeders</t>
  </si>
  <si>
    <t>201 to 400 AMPS</t>
  </si>
  <si>
    <t>600 to 1000 AMPS</t>
  </si>
  <si>
    <t>Over 1000</t>
  </si>
  <si>
    <t>Branch Circuits</t>
  </si>
  <si>
    <t>Circuit with Service or Feeder</t>
  </si>
  <si>
    <t>Each additional Branch Circuit</t>
  </si>
  <si>
    <t>Circuit without Service or Feeder</t>
  </si>
  <si>
    <t>Miscellaneous: Service or Feeders not included)</t>
  </si>
  <si>
    <t xml:space="preserve">Each Pump or Irrigation </t>
  </si>
  <si>
    <t>Each Sign</t>
  </si>
  <si>
    <t>Energy Panel or Alteration</t>
  </si>
  <si>
    <t>Additional Inspections</t>
  </si>
  <si>
    <t>Date</t>
  </si>
  <si>
    <t>TOTAL</t>
  </si>
  <si>
    <t>Permit Number</t>
  </si>
  <si>
    <t>Fee Table</t>
  </si>
  <si>
    <t>FIRE AND SAFETY</t>
  </si>
  <si>
    <t>APPROVED/DENIED</t>
  </si>
  <si>
    <t>BY______________________</t>
  </si>
  <si>
    <t>DATE____________________</t>
  </si>
  <si>
    <t>UTILITIES DEPT.</t>
  </si>
  <si>
    <t>BY___________________</t>
  </si>
  <si>
    <t>DATE_________________</t>
  </si>
  <si>
    <t>PLANS CHECKED &amp;</t>
  </si>
  <si>
    <t>APPROVED BY WSBI</t>
  </si>
  <si>
    <t>CTWS-BUILDING INSPECTIONS DEPARTMENT</t>
  </si>
  <si>
    <t xml:space="preserve">Project Information </t>
  </si>
  <si>
    <t>P.O. Box 1196</t>
  </si>
  <si>
    <t>Commercial Electrical Permit</t>
  </si>
  <si>
    <t>travis.wells@wstribes.org</t>
  </si>
  <si>
    <t>541-553-3246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</si>
</sst>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%"/>
  </numFmts>
  <fonts count="16">
    <font>
      <sz val="12"/>
      <color indexed="8"/>
      <name val="Verdana"/>
    </font>
    <font>
      <sz val="11"/>
      <color indexed="8"/>
      <name val="Helvetica Neue"/>
    </font>
    <font>
      <sz val="12"/>
      <color indexed="11"/>
      <name val="Helvetica Neue"/>
    </font>
    <font>
      <b/>
      <sz val="12"/>
      <color indexed="11"/>
      <name val="Helvetica Neue"/>
    </font>
    <font>
      <b/>
      <sz val="10"/>
      <color indexed="8"/>
      <name val="Helvetica Neue"/>
    </font>
    <font>
      <b/>
      <sz val="11"/>
      <color indexed="11"/>
      <name val="Helvetica Neue"/>
    </font>
    <font>
      <b/>
      <sz val="11"/>
      <color indexed="8"/>
      <name val="Helvetica"/>
    </font>
    <font>
      <b/>
      <sz val="20"/>
      <color indexed="10"/>
      <name val="Marker Felt"/>
    </font>
    <font>
      <sz val="20"/>
      <color indexed="10"/>
      <name val="Marker Felt"/>
    </font>
    <font>
      <sz val="12"/>
      <color indexed="10"/>
      <name val="Chalkboard"/>
    </font>
    <font>
      <b/>
      <sz val="12"/>
      <color indexed="10"/>
      <name val="Helvetica Neue"/>
    </font>
    <font>
      <sz val="12"/>
      <color indexed="10"/>
      <name val="Helvetica Neue"/>
    </font>
    <font>
      <b/>
      <sz val="12"/>
      <color indexed="10"/>
      <name val="Chalkboard"/>
    </font>
    <font>
      <b/>
      <sz val="11"/>
      <color indexed="10"/>
      <name val="Helvetica Neue"/>
    </font>
    <font>
      <u/>
      <sz val="12"/>
      <color theme="10"/>
      <name val="Verdana"/>
    </font>
    <font>
      <b/>
      <sz val="10"/>
      <color indexed="10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14"/>
      </patternFill>
    </fill>
    <fill>
      <patternFill patternType="solid">
        <fgColor indexed="13"/>
      </patternFill>
    </fill>
    <fill>
      <patternFill patternType="solid">
        <fgColor indexed="16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/>
      <diagonal/>
    </border>
    <border>
      <left style="thin">
        <color indexed="9"/>
      </left>
      <right style="thin">
        <color indexed="10"/>
      </right>
      <top/>
      <bottom/>
      <diagonal/>
    </border>
    <border>
      <left style="thin">
        <color indexed="9"/>
      </left>
      <right style="thin">
        <color indexed="10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4" xfId="0" applyNumberFormat="1" applyFont="1" applyBorder="1" applyAlignment="1">
      <alignment vertical="top"/>
    </xf>
    <xf numFmtId="0" fontId="1" fillId="0" borderId="5" xfId="0" applyNumberFormat="1" applyFont="1" applyBorder="1" applyAlignment="1">
      <alignment vertical="top"/>
    </xf>
    <xf numFmtId="0" fontId="4" fillId="0" borderId="5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0" fontId="4" fillId="0" borderId="7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vertical="top"/>
    </xf>
    <xf numFmtId="0" fontId="1" fillId="0" borderId="8" xfId="0" applyNumberFormat="1" applyFont="1" applyBorder="1" applyAlignment="1">
      <alignment vertical="top"/>
    </xf>
    <xf numFmtId="0" fontId="4" fillId="0" borderId="9" xfId="0" applyNumberFormat="1" applyFont="1" applyBorder="1" applyAlignment="1">
      <alignment vertical="top"/>
    </xf>
    <xf numFmtId="0" fontId="1" fillId="0" borderId="10" xfId="0" applyNumberFormat="1" applyFont="1" applyBorder="1" applyAlignment="1">
      <alignment vertical="top"/>
    </xf>
    <xf numFmtId="0" fontId="4" fillId="0" borderId="10" xfId="0" applyNumberFormat="1" applyFont="1" applyBorder="1" applyAlignment="1">
      <alignment vertical="top"/>
    </xf>
    <xf numFmtId="0" fontId="1" fillId="0" borderId="11" xfId="0" applyNumberFormat="1" applyFont="1" applyBorder="1" applyAlignment="1">
      <alignment vertical="top"/>
    </xf>
    <xf numFmtId="164" fontId="5" fillId="3" borderId="12" xfId="0" applyNumberFormat="1" applyFont="1" applyFill="1" applyBorder="1" applyAlignment="1">
      <alignment horizontal="left" vertical="top" wrapText="1"/>
    </xf>
    <xf numFmtId="1" fontId="5" fillId="3" borderId="13" xfId="0" applyNumberFormat="1" applyFont="1" applyFill="1" applyBorder="1" applyAlignment="1">
      <alignment vertical="top" wrapText="1"/>
    </xf>
    <xf numFmtId="0" fontId="10" fillId="3" borderId="12" xfId="0" applyNumberFormat="1" applyFont="1" applyFill="1" applyBorder="1" applyAlignment="1">
      <alignment vertical="top" wrapText="1"/>
    </xf>
    <xf numFmtId="0" fontId="3" fillId="3" borderId="12" xfId="0" applyNumberFormat="1" applyFont="1" applyFill="1" applyBorder="1" applyAlignment="1">
      <alignment horizontal="center" vertical="top" wrapText="1"/>
    </xf>
    <xf numFmtId="164" fontId="5" fillId="3" borderId="14" xfId="0" applyNumberFormat="1" applyFont="1" applyFill="1" applyBorder="1" applyAlignment="1">
      <alignment horizontal="left" vertical="top" wrapText="1"/>
    </xf>
    <xf numFmtId="0" fontId="15" fillId="4" borderId="12" xfId="0" applyNumberFormat="1" applyFont="1" applyFill="1" applyBorder="1">
      <alignment vertical="top" wrapText="1"/>
    </xf>
    <xf numFmtId="0" fontId="5" fillId="3" borderId="15" xfId="0" applyNumberFormat="1" applyFont="1" applyFill="1" applyBorder="1" applyAlignment="1">
      <alignment horizontal="center" vertical="top" wrapText="1"/>
    </xf>
    <xf numFmtId="1" fontId="5" fillId="3" borderId="16" xfId="0" applyNumberFormat="1" applyFont="1" applyFill="1" applyBorder="1" applyAlignment="1">
      <alignment horizontal="center" vertical="top" wrapText="1"/>
    </xf>
    <xf numFmtId="1" fontId="5" fillId="3" borderId="17" xfId="0" applyNumberFormat="1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5" fillId="3" borderId="18" xfId="0" applyNumberFormat="1" applyFont="1" applyFill="1" applyBorder="1" applyAlignment="1">
      <alignment vertical="top" wrapText="1"/>
    </xf>
    <xf numFmtId="1" fontId="5" fillId="3" borderId="16" xfId="0" applyNumberFormat="1" applyFont="1" applyFill="1" applyBorder="1" applyAlignment="1">
      <alignment vertical="top" wrapText="1"/>
    </xf>
    <xf numFmtId="1" fontId="5" fillId="3" borderId="19" xfId="0" applyNumberFormat="1" applyFont="1" applyFill="1" applyBorder="1" applyAlignment="1">
      <alignment vertical="top" wrapText="1"/>
    </xf>
    <xf numFmtId="1" fontId="5" fillId="3" borderId="15" xfId="0" applyNumberFormat="1" applyFont="1" applyFill="1" applyBorder="1" applyAlignment="1">
      <alignment horizontal="center" vertical="top" wrapText="1"/>
    </xf>
    <xf numFmtId="1" fontId="5" fillId="3" borderId="18" xfId="0" applyNumberFormat="1" applyFont="1" applyFill="1" applyBorder="1" applyAlignment="1">
      <alignment vertical="top" wrapText="1"/>
    </xf>
    <xf numFmtId="1" fontId="5" fillId="3" borderId="17" xfId="0" applyNumberFormat="1" applyFont="1" applyFill="1" applyBorder="1" applyAlignment="1">
      <alignment vertical="top" wrapText="1"/>
    </xf>
    <xf numFmtId="0" fontId="7" fillId="2" borderId="15" xfId="0" applyNumberFormat="1" applyFont="1" applyFill="1" applyBorder="1" applyAlignment="1">
      <alignment horizontal="center" vertical="top" wrapText="1"/>
    </xf>
    <xf numFmtId="1" fontId="8" fillId="2" borderId="16" xfId="0" applyNumberFormat="1" applyFont="1" applyFill="1" applyBorder="1" applyAlignment="1">
      <alignment horizontal="center" vertical="top" wrapText="1"/>
    </xf>
    <xf numFmtId="1" fontId="8" fillId="2" borderId="17" xfId="0" applyNumberFormat="1" applyFont="1" applyFill="1" applyBorder="1" applyAlignment="1">
      <alignment horizontal="center" vertical="top" wrapText="1"/>
    </xf>
    <xf numFmtId="0" fontId="12" fillId="4" borderId="15" xfId="0" applyNumberFormat="1" applyFont="1" applyFill="1" applyBorder="1" applyAlignment="1">
      <alignment horizontal="left" vertical="top" wrapText="1"/>
    </xf>
    <xf numFmtId="1" fontId="9" fillId="4" borderId="16" xfId="0" applyNumberFormat="1" applyFont="1" applyFill="1" applyBorder="1" applyAlignment="1">
      <alignment horizontal="left" vertical="top" wrapText="1"/>
    </xf>
    <xf numFmtId="1" fontId="9" fillId="4" borderId="17" xfId="0" applyNumberFormat="1" applyFont="1" applyFill="1" applyBorder="1" applyAlignment="1">
      <alignment horizontal="left" vertical="top" wrapText="1"/>
    </xf>
    <xf numFmtId="0" fontId="10" fillId="4" borderId="15" xfId="0" applyNumberFormat="1" applyFont="1" applyFill="1" applyBorder="1" applyAlignment="1">
      <alignment horizontal="center" vertical="top" wrapText="1"/>
    </xf>
    <xf numFmtId="1" fontId="11" fillId="4" borderId="16" xfId="0" applyNumberFormat="1" applyFont="1" applyFill="1" applyBorder="1" applyAlignment="1">
      <alignment horizontal="center" vertical="top" wrapText="1"/>
    </xf>
    <xf numFmtId="1" fontId="11" fillId="4" borderId="17" xfId="0" applyNumberFormat="1" applyFont="1" applyFill="1" applyBorder="1" applyAlignment="1">
      <alignment horizontal="center" vertical="top" wrapText="1"/>
    </xf>
    <xf numFmtId="0" fontId="13" fillId="3" borderId="15" xfId="0" applyNumberFormat="1" applyFont="1" applyFill="1" applyBorder="1" applyAlignment="1">
      <alignment horizontal="center" vertical="top" wrapText="1"/>
    </xf>
    <xf numFmtId="1" fontId="13" fillId="3" borderId="17" xfId="0" applyNumberFormat="1" applyFont="1" applyFill="1" applyBorder="1" applyAlignment="1">
      <alignment horizontal="center" vertical="top" wrapText="1"/>
    </xf>
    <xf numFmtId="0" fontId="14" fillId="4" borderId="15" xfId="1" applyNumberFormat="1" applyFill="1" applyBorder="1" applyAlignment="1" applyProtection="1">
      <alignment vertical="top" wrapText="1"/>
    </xf>
    <xf numFmtId="1" fontId="9" fillId="4" borderId="16" xfId="0" applyNumberFormat="1" applyFont="1" applyFill="1" applyBorder="1" applyAlignment="1">
      <alignment vertical="top" wrapText="1"/>
    </xf>
    <xf numFmtId="1" fontId="9" fillId="4" borderId="17" xfId="0" applyNumberFormat="1" applyFont="1" applyFill="1" applyBorder="1" applyAlignment="1">
      <alignment vertical="top" wrapText="1"/>
    </xf>
    <xf numFmtId="0" fontId="13" fillId="3" borderId="15" xfId="0" applyFont="1" applyFill="1" applyBorder="1" applyAlignment="1">
      <alignment horizontal="center" vertical="top" wrapText="1"/>
    </xf>
    <xf numFmtId="1" fontId="13" fillId="3" borderId="16" xfId="0" applyNumberFormat="1" applyFont="1" applyFill="1" applyBorder="1" applyAlignment="1">
      <alignment horizontal="center" vertical="top" wrapText="1"/>
    </xf>
    <xf numFmtId="1" fontId="3" fillId="4" borderId="15" xfId="0" applyNumberFormat="1" applyFont="1" applyFill="1" applyBorder="1" applyAlignment="1">
      <alignment horizontal="center" vertical="top" wrapText="1"/>
    </xf>
    <xf numFmtId="1" fontId="3" fillId="4" borderId="17" xfId="0" applyNumberFormat="1" applyFont="1" applyFill="1" applyBorder="1" applyAlignment="1">
      <alignment horizontal="center" vertical="top" wrapText="1"/>
    </xf>
    <xf numFmtId="0" fontId="3" fillId="4" borderId="15" xfId="0" applyNumberFormat="1" applyFont="1" applyFill="1" applyBorder="1" applyAlignment="1">
      <alignment horizontal="center" vertical="top" wrapText="1"/>
    </xf>
    <xf numFmtId="1" fontId="3" fillId="4" borderId="16" xfId="0" applyNumberFormat="1" applyFont="1" applyFill="1" applyBorder="1" applyAlignment="1">
      <alignment horizontal="center" vertical="top" wrapText="1"/>
    </xf>
    <xf numFmtId="0" fontId="5" fillId="3" borderId="15" xfId="0" applyNumberFormat="1" applyFont="1" applyFill="1" applyBorder="1" applyAlignment="1">
      <alignment horizontal="left" vertical="top" wrapText="1"/>
    </xf>
    <xf numFmtId="1" fontId="5" fillId="3" borderId="16" xfId="0" applyNumberFormat="1" applyFont="1" applyFill="1" applyBorder="1" applyAlignment="1">
      <alignment horizontal="left" vertical="top" wrapText="1"/>
    </xf>
    <xf numFmtId="1" fontId="5" fillId="3" borderId="17" xfId="0" applyNumberFormat="1" applyFont="1" applyFill="1" applyBorder="1" applyAlignment="1">
      <alignment horizontal="left" vertical="top" wrapText="1"/>
    </xf>
    <xf numFmtId="1" fontId="2" fillId="4" borderId="16" xfId="0" applyNumberFormat="1" applyFont="1" applyFill="1" applyBorder="1" applyAlignment="1">
      <alignment horizontal="center" vertical="top" wrapText="1"/>
    </xf>
    <xf numFmtId="1" fontId="2" fillId="4" borderId="17" xfId="0" applyNumberFormat="1" applyFont="1" applyFill="1" applyBorder="1" applyAlignment="1">
      <alignment horizontal="center" vertical="top" wrapText="1"/>
    </xf>
    <xf numFmtId="164" fontId="5" fillId="3" borderId="15" xfId="0" applyNumberFormat="1" applyFont="1" applyFill="1" applyBorder="1" applyAlignment="1">
      <alignment horizontal="left" vertical="top" wrapText="1"/>
    </xf>
    <xf numFmtId="164" fontId="5" fillId="3" borderId="17" xfId="0" applyNumberFormat="1" applyFont="1" applyFill="1" applyBorder="1" applyAlignment="1">
      <alignment horizontal="left" vertical="top" wrapText="1"/>
    </xf>
    <xf numFmtId="1" fontId="3" fillId="3" borderId="15" xfId="0" applyNumberFormat="1" applyFont="1" applyFill="1" applyBorder="1" applyAlignment="1">
      <alignment horizontal="center" vertical="top" wrapText="1"/>
    </xf>
    <xf numFmtId="1" fontId="3" fillId="3" borderId="17" xfId="0" applyNumberFormat="1" applyFont="1" applyFill="1" applyBorder="1" applyAlignment="1">
      <alignment horizontal="center" vertical="top" wrapText="1"/>
    </xf>
    <xf numFmtId="1" fontId="2" fillId="4" borderId="15" xfId="0" applyNumberFormat="1" applyFont="1" applyFill="1" applyBorder="1" applyAlignment="1">
      <alignment horizontal="center" vertical="top" wrapText="1"/>
    </xf>
    <xf numFmtId="0" fontId="5" fillId="3" borderId="15" xfId="0" applyNumberFormat="1" applyFont="1" applyFill="1" applyBorder="1" applyAlignment="1">
      <alignment vertical="top" wrapText="1"/>
    </xf>
    <xf numFmtId="1" fontId="14" fillId="3" borderId="15" xfId="1" applyNumberFormat="1" applyFill="1" applyBorder="1" applyAlignment="1" applyProtection="1">
      <alignment horizontal="center" vertical="top" wrapText="1"/>
    </xf>
    <xf numFmtId="0" fontId="5" fillId="3" borderId="15" xfId="0" applyFont="1" applyFill="1" applyBorder="1" applyAlignment="1">
      <alignment vertical="top" wrapText="1"/>
    </xf>
    <xf numFmtId="0" fontId="3" fillId="3" borderId="15" xfId="0" applyNumberFormat="1" applyFont="1" applyFill="1" applyBorder="1" applyAlignment="1">
      <alignment horizontal="center" vertical="top" wrapText="1"/>
    </xf>
    <xf numFmtId="1" fontId="3" fillId="3" borderId="16" xfId="0" applyNumberFormat="1" applyFont="1" applyFill="1" applyBorder="1" applyAlignment="1">
      <alignment horizontal="center" vertical="top" wrapText="1"/>
    </xf>
    <xf numFmtId="0" fontId="4" fillId="4" borderId="15" xfId="0" applyNumberFormat="1" applyFont="1" applyFill="1" applyBorder="1" applyAlignment="1">
      <alignment horizontal="center" vertical="top" wrapText="1"/>
    </xf>
    <xf numFmtId="1" fontId="1" fillId="4" borderId="16" xfId="0" applyNumberFormat="1" applyFont="1" applyFill="1" applyBorder="1" applyAlignment="1">
      <alignment horizontal="center" vertical="top" wrapText="1"/>
    </xf>
    <xf numFmtId="1" fontId="1" fillId="4" borderId="17" xfId="0" applyNumberFormat="1" applyFont="1" applyFill="1" applyBorder="1" applyAlignment="1">
      <alignment horizontal="center" vertical="top" wrapText="1"/>
    </xf>
    <xf numFmtId="1" fontId="5" fillId="3" borderId="15" xfId="0" applyNumberFormat="1" applyFont="1" applyFill="1" applyBorder="1" applyAlignment="1">
      <alignment vertical="top" wrapText="1"/>
    </xf>
    <xf numFmtId="1" fontId="6" fillId="3" borderId="15" xfId="0" applyNumberFormat="1" applyFont="1" applyFill="1" applyBorder="1" applyAlignment="1">
      <alignment horizontal="left" vertical="top" wrapText="1"/>
    </xf>
    <xf numFmtId="1" fontId="6" fillId="3" borderId="16" xfId="0" applyNumberFormat="1" applyFont="1" applyFill="1" applyBorder="1" applyAlignment="1">
      <alignment horizontal="left" vertical="top" wrapText="1"/>
    </xf>
    <xf numFmtId="1" fontId="6" fillId="3" borderId="17" xfId="0" applyNumberFormat="1" applyFont="1" applyFill="1" applyBorder="1" applyAlignment="1">
      <alignment horizontal="left" vertical="top" wrapText="1"/>
    </xf>
    <xf numFmtId="0" fontId="5" fillId="3" borderId="20" xfId="0" applyNumberFormat="1" applyFont="1" applyFill="1" applyBorder="1" applyAlignment="1">
      <alignment horizontal="center" vertical="top" wrapText="1"/>
    </xf>
    <xf numFmtId="1" fontId="5" fillId="3" borderId="21" xfId="0" applyNumberFormat="1" applyFont="1" applyFill="1" applyBorder="1" applyAlignment="1">
      <alignment horizontal="center" vertical="top" wrapText="1"/>
    </xf>
    <xf numFmtId="1" fontId="5" fillId="3" borderId="22" xfId="0" applyNumberFormat="1" applyFont="1" applyFill="1" applyBorder="1" applyAlignment="1">
      <alignment horizontal="center" vertical="top" wrapText="1"/>
    </xf>
    <xf numFmtId="164" fontId="5" fillId="3" borderId="20" xfId="0" applyNumberFormat="1" applyFont="1" applyFill="1" applyBorder="1" applyAlignment="1">
      <alignment horizontal="left" vertical="top" wrapText="1"/>
    </xf>
    <xf numFmtId="164" fontId="5" fillId="3" borderId="22" xfId="0" applyNumberFormat="1" applyFont="1" applyFill="1" applyBorder="1" applyAlignment="1">
      <alignment horizontal="left" vertical="top" wrapText="1"/>
    </xf>
    <xf numFmtId="0" fontId="5" fillId="5" borderId="15" xfId="0" applyNumberFormat="1" applyFont="1" applyFill="1" applyBorder="1" applyAlignment="1">
      <alignment horizontal="center" vertical="top" wrapText="1"/>
    </xf>
    <xf numFmtId="1" fontId="5" fillId="5" borderId="16" xfId="0" applyNumberFormat="1" applyFont="1" applyFill="1" applyBorder="1" applyAlignment="1">
      <alignment horizontal="center" vertical="top" wrapText="1"/>
    </xf>
    <xf numFmtId="1" fontId="5" fillId="5" borderId="17" xfId="0" applyNumberFormat="1" applyFont="1" applyFill="1" applyBorder="1" applyAlignment="1">
      <alignment horizontal="center" vertical="top" wrapText="1"/>
    </xf>
    <xf numFmtId="14" fontId="5" fillId="3" borderId="20" xfId="0" applyNumberFormat="1" applyFont="1" applyFill="1" applyBorder="1" applyAlignment="1">
      <alignment horizontal="center" vertical="top" wrapText="1"/>
    </xf>
    <xf numFmtId="165" fontId="5" fillId="3" borderId="15" xfId="0" applyNumberFormat="1" applyFont="1" applyFill="1" applyBorder="1" applyAlignment="1">
      <alignment horizontal="left" vertical="top" wrapText="1"/>
    </xf>
    <xf numFmtId="165" fontId="5" fillId="3" borderId="17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22002F"/>
      <rgbColor rgb="003B3D3C"/>
      <rgbColor rgb="00D5953B"/>
      <rgbColor rgb="00CBCCCB"/>
      <rgbColor rgb="00FFFFFF"/>
      <rgbColor rgb="00D5D5D5"/>
      <rgbColor rgb="00F3EB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5</xdr:row>
      <xdr:rowOff>238125</xdr:rowOff>
    </xdr:to>
    <xdr:sp macro="" textlink="">
      <xdr:nvSpPr>
        <xdr:cNvPr id="1025" name="Shap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38125" y="962025"/>
          <a:ext cx="466725" cy="22860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0</xdr:col>
      <xdr:colOff>228600</xdr:colOff>
      <xdr:row>19</xdr:row>
      <xdr:rowOff>0</xdr:rowOff>
    </xdr:from>
    <xdr:to>
      <xdr:col>10</xdr:col>
      <xdr:colOff>0</xdr:colOff>
      <xdr:row>20</xdr:row>
      <xdr:rowOff>238125</xdr:rowOff>
    </xdr:to>
    <xdr:sp macro="" textlink="">
      <xdr:nvSpPr>
        <xdr:cNvPr id="1026" name="Shap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28600" y="3743325"/>
          <a:ext cx="7620000" cy="409575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0</xdr:col>
      <xdr:colOff>276225</xdr:colOff>
      <xdr:row>18</xdr:row>
      <xdr:rowOff>28575</xdr:rowOff>
    </xdr:from>
    <xdr:to>
      <xdr:col>3</xdr:col>
      <xdr:colOff>733425</xdr:colOff>
      <xdr:row>18</xdr:row>
      <xdr:rowOff>247650</xdr:rowOff>
    </xdr:to>
    <xdr:sp macro="" textlink="">
      <xdr:nvSpPr>
        <xdr:cNvPr id="1027" name="Shape 4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238125" y="3562350"/>
          <a:ext cx="1762125" cy="1809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1</xdr:col>
      <xdr:colOff>19050</xdr:colOff>
      <xdr:row>20</xdr:row>
      <xdr:rowOff>228600</xdr:rowOff>
    </xdr:from>
    <xdr:to>
      <xdr:col>9</xdr:col>
      <xdr:colOff>1028700</xdr:colOff>
      <xdr:row>21</xdr:row>
      <xdr:rowOff>190500</xdr:rowOff>
    </xdr:to>
    <xdr:sp macro="" textlink="">
      <xdr:nvSpPr>
        <xdr:cNvPr id="1028" name="Shape 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257175" y="4152900"/>
          <a:ext cx="6543675" cy="1809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1</xdr:col>
      <xdr:colOff>9525</xdr:colOff>
      <xdr:row>16</xdr:row>
      <xdr:rowOff>19050</xdr:rowOff>
    </xdr:from>
    <xdr:to>
      <xdr:col>3</xdr:col>
      <xdr:colOff>733425</xdr:colOff>
      <xdr:row>16</xdr:row>
      <xdr:rowOff>238125</xdr:rowOff>
    </xdr:to>
    <xdr:sp macro="" textlink="">
      <xdr:nvSpPr>
        <xdr:cNvPr id="1029" name="Shape 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247650" y="3143250"/>
          <a:ext cx="1752600" cy="1714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5</xdr:col>
      <xdr:colOff>19050</xdr:colOff>
      <xdr:row>11</xdr:row>
      <xdr:rowOff>9525</xdr:rowOff>
    </xdr:from>
    <xdr:to>
      <xdr:col>6</xdr:col>
      <xdr:colOff>38100</xdr:colOff>
      <xdr:row>11</xdr:row>
      <xdr:rowOff>171450</xdr:rowOff>
    </xdr:to>
    <xdr:sp macro="" textlink="">
      <xdr:nvSpPr>
        <xdr:cNvPr id="1030" name="Shape 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2828925" y="2162175"/>
          <a:ext cx="1085850" cy="1619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200025</xdr:rowOff>
    </xdr:from>
    <xdr:to>
      <xdr:col>3</xdr:col>
      <xdr:colOff>504825</xdr:colOff>
      <xdr:row>14</xdr:row>
      <xdr:rowOff>152400</xdr:rowOff>
    </xdr:to>
    <xdr:sp macro="" textlink="">
      <xdr:nvSpPr>
        <xdr:cNvPr id="1031" name="Shape 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0" y="1152525"/>
          <a:ext cx="1771650" cy="17240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32" name="Shape 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238125" y="9525"/>
          <a:ext cx="7610475" cy="942975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2</xdr:col>
      <xdr:colOff>552450</xdr:colOff>
      <xdr:row>22</xdr:row>
      <xdr:rowOff>0</xdr:rowOff>
    </xdr:from>
    <xdr:to>
      <xdr:col>9</xdr:col>
      <xdr:colOff>0</xdr:colOff>
      <xdr:row>51</xdr:row>
      <xdr:rowOff>9525</xdr:rowOff>
    </xdr:to>
    <xdr:sp macro="" textlink="">
      <xdr:nvSpPr>
        <xdr:cNvPr id="1033" name="Shape 1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1257300" y="4333875"/>
          <a:ext cx="4514850" cy="5514975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1</xdr:col>
      <xdr:colOff>9525</xdr:colOff>
      <xdr:row>49</xdr:row>
      <xdr:rowOff>0</xdr:rowOff>
    </xdr:from>
    <xdr:to>
      <xdr:col>3</xdr:col>
      <xdr:colOff>0</xdr:colOff>
      <xdr:row>49</xdr:row>
      <xdr:rowOff>228600</xdr:rowOff>
    </xdr:to>
    <xdr:sp macro="" textlink="">
      <xdr:nvSpPr>
        <xdr:cNvPr id="1034" name="Shape 1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247650" y="9448800"/>
          <a:ext cx="1019175" cy="19050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vis.wells@wstribe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showGridLines="0" tabSelected="1" zoomScaleNormal="100" workbookViewId="0">
      <selection activeCell="L18" sqref="L18"/>
    </sheetView>
  </sheetViews>
  <sheetFormatPr defaultColWidth="8.09765625" defaultRowHeight="20.100000000000001" customHeight="1"/>
  <cols>
    <col min="1" max="1" width="2.5" style="1" customWidth="1"/>
    <col min="2" max="2" width="4.8984375" style="1" customWidth="1"/>
    <col min="3" max="3" width="5.8984375" style="1" customWidth="1"/>
    <col min="4" max="4" width="7.69921875" style="1" customWidth="1"/>
    <col min="5" max="5" width="8.5" style="1" customWidth="1"/>
    <col min="6" max="6" width="11.19921875" style="1" customWidth="1"/>
    <col min="7" max="7" width="3.59765625" style="1" customWidth="1"/>
    <col min="8" max="8" width="1.09765625" style="1" customWidth="1"/>
    <col min="9" max="9" width="15.19921875" style="1" customWidth="1"/>
    <col min="10" max="10" width="21.796875" style="1" customWidth="1"/>
    <col min="11" max="16384" width="8.09765625" style="1"/>
  </cols>
  <sheetData>
    <row r="1" spans="1:10" ht="2.1" customHeight="1"/>
    <row r="2" spans="1:10" ht="26.1" customHeight="1">
      <c r="A2" s="2"/>
      <c r="B2" s="33" t="s">
        <v>57</v>
      </c>
      <c r="C2" s="34"/>
      <c r="D2" s="34"/>
      <c r="E2" s="34"/>
      <c r="F2" s="34"/>
      <c r="G2" s="34"/>
      <c r="H2" s="34"/>
      <c r="I2" s="34"/>
      <c r="J2" s="35"/>
    </row>
    <row r="3" spans="1:10" ht="19.899999999999999" customHeight="1">
      <c r="A3" s="3"/>
      <c r="B3" s="44" t="s">
        <v>61</v>
      </c>
      <c r="C3" s="45"/>
      <c r="D3" s="45"/>
      <c r="E3" s="46"/>
      <c r="F3" s="22" t="s">
        <v>59</v>
      </c>
      <c r="G3" s="36" t="s">
        <v>62</v>
      </c>
      <c r="H3" s="37"/>
      <c r="I3" s="37"/>
      <c r="J3" s="38"/>
    </row>
    <row r="4" spans="1:10" ht="13.5" customHeight="1">
      <c r="A4" s="3"/>
      <c r="B4" s="39" t="s">
        <v>60</v>
      </c>
      <c r="C4" s="40"/>
      <c r="D4" s="40"/>
      <c r="E4" s="40"/>
      <c r="F4" s="40"/>
      <c r="G4" s="40"/>
      <c r="H4" s="40"/>
      <c r="I4" s="40"/>
      <c r="J4" s="41"/>
    </row>
    <row r="5" spans="1:10" ht="15" customHeight="1">
      <c r="A5" s="3"/>
      <c r="B5" s="39" t="s">
        <v>46</v>
      </c>
      <c r="C5" s="40"/>
      <c r="D5" s="41"/>
      <c r="E5" s="39" t="s">
        <v>0</v>
      </c>
      <c r="F5" s="41"/>
      <c r="G5" s="39" t="s">
        <v>1</v>
      </c>
      <c r="H5" s="40"/>
      <c r="I5" s="40"/>
      <c r="J5" s="41"/>
    </row>
    <row r="6" spans="1:10" ht="19.899999999999999" customHeight="1">
      <c r="A6" s="3"/>
      <c r="B6" s="19" t="s">
        <v>2</v>
      </c>
      <c r="C6" s="47"/>
      <c r="D6" s="43"/>
      <c r="E6" s="42"/>
      <c r="F6" s="43"/>
      <c r="G6" s="47"/>
      <c r="H6" s="48"/>
      <c r="I6" s="48"/>
      <c r="J6" s="43"/>
    </row>
    <row r="7" spans="1:10" ht="15.75" customHeight="1">
      <c r="A7" s="3"/>
      <c r="B7" s="23" t="s">
        <v>3</v>
      </c>
      <c r="C7" s="24"/>
      <c r="D7" s="25"/>
      <c r="E7" s="26"/>
      <c r="F7" s="24"/>
      <c r="G7" s="24"/>
      <c r="H7" s="24"/>
      <c r="I7" s="24"/>
      <c r="J7" s="25"/>
    </row>
    <row r="8" spans="1:10" ht="15" customHeight="1">
      <c r="A8" s="3"/>
      <c r="B8" s="23" t="s">
        <v>4</v>
      </c>
      <c r="C8" s="24"/>
      <c r="D8" s="25"/>
      <c r="E8" s="26"/>
      <c r="F8" s="24"/>
      <c r="G8" s="24"/>
      <c r="H8" s="24"/>
      <c r="I8" s="24"/>
      <c r="J8" s="25"/>
    </row>
    <row r="9" spans="1:10" ht="15" customHeight="1">
      <c r="A9" s="3"/>
      <c r="B9" s="23" t="s">
        <v>5</v>
      </c>
      <c r="C9" s="24"/>
      <c r="D9" s="25"/>
      <c r="E9" s="26"/>
      <c r="F9" s="24"/>
      <c r="G9" s="24"/>
      <c r="H9" s="24"/>
      <c r="I9" s="24"/>
      <c r="J9" s="25"/>
    </row>
    <row r="10" spans="1:10" ht="15" customHeight="1">
      <c r="A10" s="3"/>
      <c r="B10" s="23" t="s">
        <v>6</v>
      </c>
      <c r="C10" s="24"/>
      <c r="D10" s="25"/>
      <c r="E10" s="30"/>
      <c r="F10" s="24"/>
      <c r="G10" s="24"/>
      <c r="H10" s="24"/>
      <c r="I10" s="24"/>
      <c r="J10" s="25"/>
    </row>
    <row r="11" spans="1:10" ht="14.25" customHeight="1">
      <c r="A11" s="3"/>
      <c r="B11" s="23" t="s">
        <v>7</v>
      </c>
      <c r="C11" s="24"/>
      <c r="D11" s="25"/>
      <c r="E11" s="30"/>
      <c r="F11" s="24"/>
      <c r="G11" s="24"/>
      <c r="H11" s="24"/>
      <c r="I11" s="24"/>
      <c r="J11" s="25"/>
    </row>
    <row r="12" spans="1:10" ht="15.75" customHeight="1">
      <c r="A12" s="3"/>
      <c r="B12" s="23" t="s">
        <v>8</v>
      </c>
      <c r="C12" s="24"/>
      <c r="D12" s="25"/>
      <c r="E12" s="18"/>
      <c r="F12" s="27" t="s">
        <v>9</v>
      </c>
      <c r="G12" s="28"/>
      <c r="H12" s="29"/>
      <c r="I12" s="31"/>
      <c r="J12" s="32"/>
    </row>
    <row r="13" spans="1:10" ht="14.25" customHeight="1">
      <c r="A13" s="3"/>
      <c r="B13" s="23" t="s">
        <v>10</v>
      </c>
      <c r="C13" s="24"/>
      <c r="D13" s="25"/>
      <c r="E13" s="30"/>
      <c r="F13" s="24"/>
      <c r="G13" s="24"/>
      <c r="H13" s="24"/>
      <c r="I13" s="24"/>
      <c r="J13" s="25"/>
    </row>
    <row r="14" spans="1:10" ht="15" customHeight="1">
      <c r="A14" s="3"/>
      <c r="B14" s="23" t="s">
        <v>11</v>
      </c>
      <c r="C14" s="24"/>
      <c r="D14" s="25"/>
      <c r="E14" s="30"/>
      <c r="F14" s="24"/>
      <c r="G14" s="24"/>
      <c r="H14" s="24"/>
      <c r="I14" s="24"/>
      <c r="J14" s="25"/>
    </row>
    <row r="15" spans="1:10" ht="15.75" customHeight="1">
      <c r="A15" s="3"/>
      <c r="B15" s="23" t="s">
        <v>12</v>
      </c>
      <c r="C15" s="24"/>
      <c r="D15" s="25"/>
      <c r="E15" s="64"/>
      <c r="F15" s="24"/>
      <c r="G15" s="24"/>
      <c r="H15" s="24"/>
      <c r="I15" s="24"/>
      <c r="J15" s="25"/>
    </row>
    <row r="16" spans="1:10" ht="15.75" customHeight="1">
      <c r="A16" s="3"/>
      <c r="B16" s="66" t="s">
        <v>58</v>
      </c>
      <c r="C16" s="67"/>
      <c r="D16" s="67"/>
      <c r="E16" s="67"/>
      <c r="F16" s="67"/>
      <c r="G16" s="67"/>
      <c r="H16" s="67"/>
      <c r="I16" s="67"/>
      <c r="J16" s="61"/>
    </row>
    <row r="17" spans="1:10" ht="15" customHeight="1">
      <c r="A17" s="3"/>
      <c r="B17" s="23" t="s">
        <v>13</v>
      </c>
      <c r="C17" s="24"/>
      <c r="D17" s="25"/>
      <c r="E17" s="65"/>
      <c r="F17" s="28"/>
      <c r="G17" s="28"/>
      <c r="H17" s="28"/>
      <c r="I17" s="28"/>
      <c r="J17" s="32"/>
    </row>
    <row r="18" spans="1:10" ht="17.25" customHeight="1">
      <c r="A18" s="3"/>
      <c r="B18" s="72"/>
      <c r="C18" s="73"/>
      <c r="D18" s="73"/>
      <c r="E18" s="73"/>
      <c r="F18" s="73"/>
      <c r="G18" s="73"/>
      <c r="H18" s="73"/>
      <c r="I18" s="73"/>
      <c r="J18" s="74"/>
    </row>
    <row r="19" spans="1:10" ht="16.5" customHeight="1">
      <c r="A19" s="3"/>
      <c r="B19" s="23" t="s">
        <v>14</v>
      </c>
      <c r="C19" s="24"/>
      <c r="D19" s="25"/>
      <c r="E19" s="71"/>
      <c r="F19" s="28"/>
      <c r="G19" s="28"/>
      <c r="H19" s="28"/>
      <c r="I19" s="28"/>
      <c r="J19" s="32"/>
    </row>
    <row r="20" spans="1:10" ht="16.5" customHeight="1">
      <c r="A20" s="3"/>
      <c r="B20" s="68" t="s">
        <v>47</v>
      </c>
      <c r="C20" s="69"/>
      <c r="D20" s="69"/>
      <c r="E20" s="69"/>
      <c r="F20" s="69"/>
      <c r="G20" s="69"/>
      <c r="H20" s="69"/>
      <c r="I20" s="69"/>
      <c r="J20" s="70"/>
    </row>
    <row r="21" spans="1:10" ht="15.75" customHeight="1">
      <c r="A21" s="3"/>
      <c r="B21" s="66" t="s">
        <v>15</v>
      </c>
      <c r="C21" s="61"/>
      <c r="D21" s="66" t="s">
        <v>16</v>
      </c>
      <c r="E21" s="67"/>
      <c r="F21" s="67"/>
      <c r="G21" s="61"/>
      <c r="H21" s="66" t="s">
        <v>17</v>
      </c>
      <c r="I21" s="61"/>
      <c r="J21" s="20" t="s">
        <v>18</v>
      </c>
    </row>
    <row r="22" spans="1:10" ht="14.25" customHeight="1">
      <c r="A22" s="3"/>
      <c r="B22" s="51" t="s">
        <v>19</v>
      </c>
      <c r="C22" s="56"/>
      <c r="D22" s="56"/>
      <c r="E22" s="56"/>
      <c r="F22" s="56"/>
      <c r="G22" s="56"/>
      <c r="H22" s="57"/>
      <c r="I22" s="62"/>
      <c r="J22" s="57"/>
    </row>
    <row r="23" spans="1:10" ht="15" customHeight="1">
      <c r="A23" s="3"/>
      <c r="B23" s="60"/>
      <c r="C23" s="61"/>
      <c r="D23" s="63" t="s">
        <v>20</v>
      </c>
      <c r="E23" s="28"/>
      <c r="F23" s="28"/>
      <c r="G23" s="32"/>
      <c r="H23" s="58">
        <v>230</v>
      </c>
      <c r="I23" s="59"/>
      <c r="J23" s="17">
        <f>SUM(B23*H23)</f>
        <v>0</v>
      </c>
    </row>
    <row r="24" spans="1:10" ht="15.75" customHeight="1">
      <c r="A24" s="3"/>
      <c r="B24" s="60"/>
      <c r="C24" s="61"/>
      <c r="D24" s="63" t="s">
        <v>21</v>
      </c>
      <c r="E24" s="28"/>
      <c r="F24" s="28"/>
      <c r="G24" s="32"/>
      <c r="H24" s="58">
        <v>40</v>
      </c>
      <c r="I24" s="59"/>
      <c r="J24" s="17">
        <f>SUM(B24*H24)</f>
        <v>0</v>
      </c>
    </row>
    <row r="25" spans="1:10" ht="27.75" customHeight="1">
      <c r="A25" s="3"/>
      <c r="B25" s="60"/>
      <c r="C25" s="61"/>
      <c r="D25" s="53" t="s">
        <v>22</v>
      </c>
      <c r="E25" s="54"/>
      <c r="F25" s="54"/>
      <c r="G25" s="55"/>
      <c r="H25" s="58">
        <v>107.5</v>
      </c>
      <c r="I25" s="59"/>
      <c r="J25" s="17">
        <f>SUM(B25*H25)</f>
        <v>0</v>
      </c>
    </row>
    <row r="26" spans="1:10" ht="15.75" customHeight="1">
      <c r="A26" s="3"/>
      <c r="B26" s="60"/>
      <c r="C26" s="61"/>
      <c r="D26" s="53" t="s">
        <v>23</v>
      </c>
      <c r="E26" s="54"/>
      <c r="F26" s="54"/>
      <c r="G26" s="55"/>
      <c r="H26" s="58">
        <v>107.5</v>
      </c>
      <c r="I26" s="59"/>
      <c r="J26" s="17">
        <f>SUM(B26*H26)</f>
        <v>0</v>
      </c>
    </row>
    <row r="27" spans="1:10" ht="13.5" customHeight="1">
      <c r="A27" s="3"/>
      <c r="B27" s="51" t="s">
        <v>24</v>
      </c>
      <c r="C27" s="52"/>
      <c r="D27" s="52"/>
      <c r="E27" s="52"/>
      <c r="F27" s="52"/>
      <c r="G27" s="52"/>
      <c r="H27" s="50"/>
      <c r="I27" s="49"/>
      <c r="J27" s="50"/>
    </row>
    <row r="28" spans="1:10" ht="14.25" customHeight="1">
      <c r="A28" s="3"/>
      <c r="B28" s="60"/>
      <c r="C28" s="61"/>
      <c r="D28" s="53" t="s">
        <v>25</v>
      </c>
      <c r="E28" s="54"/>
      <c r="F28" s="54"/>
      <c r="G28" s="55"/>
      <c r="H28" s="58">
        <v>131</v>
      </c>
      <c r="I28" s="59"/>
      <c r="J28" s="17">
        <f t="shared" ref="J28:J33" si="0">SUM(B28*H28)</f>
        <v>0</v>
      </c>
    </row>
    <row r="29" spans="1:10" ht="14.25" customHeight="1">
      <c r="A29" s="3"/>
      <c r="B29" s="60"/>
      <c r="C29" s="61"/>
      <c r="D29" s="53" t="s">
        <v>26</v>
      </c>
      <c r="E29" s="54"/>
      <c r="F29" s="54"/>
      <c r="G29" s="55"/>
      <c r="H29" s="58">
        <v>160</v>
      </c>
      <c r="I29" s="59"/>
      <c r="J29" s="17">
        <f t="shared" si="0"/>
        <v>0</v>
      </c>
    </row>
    <row r="30" spans="1:10" ht="13.5" customHeight="1">
      <c r="A30" s="3"/>
      <c r="B30" s="60"/>
      <c r="C30" s="61"/>
      <c r="D30" s="53" t="s">
        <v>27</v>
      </c>
      <c r="E30" s="54"/>
      <c r="F30" s="54"/>
      <c r="G30" s="55"/>
      <c r="H30" s="58">
        <v>261</v>
      </c>
      <c r="I30" s="59"/>
      <c r="J30" s="17">
        <f t="shared" si="0"/>
        <v>0</v>
      </c>
    </row>
    <row r="31" spans="1:10" ht="12.75" customHeight="1">
      <c r="A31" s="3"/>
      <c r="B31" s="60"/>
      <c r="C31" s="61"/>
      <c r="D31" s="53" t="s">
        <v>28</v>
      </c>
      <c r="E31" s="54"/>
      <c r="F31" s="54"/>
      <c r="G31" s="55"/>
      <c r="H31" s="58">
        <v>330</v>
      </c>
      <c r="I31" s="59"/>
      <c r="J31" s="17">
        <f t="shared" si="0"/>
        <v>0</v>
      </c>
    </row>
    <row r="32" spans="1:10" ht="14.25" customHeight="1">
      <c r="A32" s="3"/>
      <c r="B32" s="60"/>
      <c r="C32" s="61"/>
      <c r="D32" s="53" t="s">
        <v>29</v>
      </c>
      <c r="E32" s="54"/>
      <c r="F32" s="54"/>
      <c r="G32" s="55"/>
      <c r="H32" s="58">
        <v>790</v>
      </c>
      <c r="I32" s="59"/>
      <c r="J32" s="17">
        <f t="shared" si="0"/>
        <v>0</v>
      </c>
    </row>
    <row r="33" spans="1:10" ht="15" customHeight="1">
      <c r="A33" s="3"/>
      <c r="B33" s="60"/>
      <c r="C33" s="61"/>
      <c r="D33" s="53" t="s">
        <v>30</v>
      </c>
      <c r="E33" s="54"/>
      <c r="F33" s="54"/>
      <c r="G33" s="55"/>
      <c r="H33" s="58">
        <v>107.5</v>
      </c>
      <c r="I33" s="59"/>
      <c r="J33" s="17">
        <f t="shared" si="0"/>
        <v>0</v>
      </c>
    </row>
    <row r="34" spans="1:10" ht="15" customHeight="1">
      <c r="A34" s="3"/>
      <c r="B34" s="51" t="s">
        <v>31</v>
      </c>
      <c r="C34" s="52"/>
      <c r="D34" s="52"/>
      <c r="E34" s="52"/>
      <c r="F34" s="52"/>
      <c r="G34" s="52"/>
      <c r="H34" s="50"/>
      <c r="I34" s="49"/>
      <c r="J34" s="50"/>
    </row>
    <row r="35" spans="1:10" ht="15" customHeight="1">
      <c r="A35" s="3"/>
      <c r="B35" s="60"/>
      <c r="C35" s="61"/>
      <c r="D35" s="53" t="s">
        <v>25</v>
      </c>
      <c r="E35" s="54"/>
      <c r="F35" s="54"/>
      <c r="G35" s="55"/>
      <c r="H35" s="58">
        <v>107.5</v>
      </c>
      <c r="I35" s="59"/>
      <c r="J35" s="17">
        <f>SUM(B35*H35)</f>
        <v>0</v>
      </c>
    </row>
    <row r="36" spans="1:10" ht="15" customHeight="1">
      <c r="A36" s="3"/>
      <c r="B36" s="60"/>
      <c r="C36" s="61"/>
      <c r="D36" s="53" t="s">
        <v>32</v>
      </c>
      <c r="E36" s="54"/>
      <c r="F36" s="54"/>
      <c r="G36" s="55"/>
      <c r="H36" s="58">
        <v>147</v>
      </c>
      <c r="I36" s="59"/>
      <c r="J36" s="17">
        <f>SUM(B36*H36)</f>
        <v>0</v>
      </c>
    </row>
    <row r="37" spans="1:10" ht="13.5" customHeight="1">
      <c r="A37" s="3"/>
      <c r="B37" s="60"/>
      <c r="C37" s="61"/>
      <c r="D37" s="53" t="s">
        <v>27</v>
      </c>
      <c r="E37" s="54"/>
      <c r="F37" s="54"/>
      <c r="G37" s="55"/>
      <c r="H37" s="58">
        <v>196</v>
      </c>
      <c r="I37" s="59"/>
      <c r="J37" s="17">
        <f>SUM(B37*H37)</f>
        <v>0</v>
      </c>
    </row>
    <row r="38" spans="1:10" ht="15" customHeight="1">
      <c r="A38" s="3"/>
      <c r="B38" s="60"/>
      <c r="C38" s="61"/>
      <c r="D38" s="53" t="s">
        <v>33</v>
      </c>
      <c r="E38" s="54"/>
      <c r="F38" s="54"/>
      <c r="G38" s="55"/>
      <c r="H38" s="58">
        <v>330</v>
      </c>
      <c r="I38" s="59"/>
      <c r="J38" s="17">
        <f>SUM(B38*H38)</f>
        <v>0</v>
      </c>
    </row>
    <row r="39" spans="1:10" ht="14.25" customHeight="1">
      <c r="A39" s="3"/>
      <c r="B39" s="60"/>
      <c r="C39" s="61"/>
      <c r="D39" s="53" t="s">
        <v>34</v>
      </c>
      <c r="E39" s="54"/>
      <c r="F39" s="54"/>
      <c r="G39" s="55"/>
      <c r="H39" s="58">
        <v>790</v>
      </c>
      <c r="I39" s="59"/>
      <c r="J39" s="17">
        <f>SUM(B39*H39)</f>
        <v>0</v>
      </c>
    </row>
    <row r="40" spans="1:10" ht="15" customHeight="1">
      <c r="A40" s="3"/>
      <c r="B40" s="51" t="s">
        <v>35</v>
      </c>
      <c r="C40" s="52"/>
      <c r="D40" s="52"/>
      <c r="E40" s="52"/>
      <c r="F40" s="52"/>
      <c r="G40" s="52"/>
      <c r="H40" s="50"/>
      <c r="I40" s="49"/>
      <c r="J40" s="50"/>
    </row>
    <row r="41" spans="1:10" ht="14.25" customHeight="1">
      <c r="A41" s="3"/>
      <c r="B41" s="60"/>
      <c r="C41" s="61"/>
      <c r="D41" s="53" t="s">
        <v>36</v>
      </c>
      <c r="E41" s="54"/>
      <c r="F41" s="54"/>
      <c r="G41" s="55"/>
      <c r="H41" s="58">
        <v>10</v>
      </c>
      <c r="I41" s="59"/>
      <c r="J41" s="17">
        <f>SUM(B41*H41)</f>
        <v>0</v>
      </c>
    </row>
    <row r="42" spans="1:10" ht="13.5" customHeight="1">
      <c r="A42" s="3"/>
      <c r="B42" s="60"/>
      <c r="C42" s="61"/>
      <c r="D42" s="53" t="s">
        <v>37</v>
      </c>
      <c r="E42" s="54"/>
      <c r="F42" s="54"/>
      <c r="G42" s="55"/>
      <c r="H42" s="58">
        <v>10</v>
      </c>
      <c r="I42" s="59"/>
      <c r="J42" s="17">
        <f>SUM(B42*H42)</f>
        <v>0</v>
      </c>
    </row>
    <row r="43" spans="1:10" ht="13.5" customHeight="1">
      <c r="A43" s="3"/>
      <c r="B43" s="60"/>
      <c r="C43" s="61"/>
      <c r="D43" s="53" t="s">
        <v>38</v>
      </c>
      <c r="E43" s="54"/>
      <c r="F43" s="54"/>
      <c r="G43" s="55"/>
      <c r="H43" s="58">
        <v>100</v>
      </c>
      <c r="I43" s="59"/>
      <c r="J43" s="17">
        <f>SUM(B43*H43)</f>
        <v>0</v>
      </c>
    </row>
    <row r="44" spans="1:10" ht="14.25" customHeight="1">
      <c r="A44" s="3"/>
      <c r="B44" s="60"/>
      <c r="C44" s="61"/>
      <c r="D44" s="53" t="s">
        <v>37</v>
      </c>
      <c r="E44" s="54"/>
      <c r="F44" s="54"/>
      <c r="G44" s="55"/>
      <c r="H44" s="58">
        <v>10</v>
      </c>
      <c r="I44" s="59"/>
      <c r="J44" s="17">
        <f>SUM(B44*H44)</f>
        <v>0</v>
      </c>
    </row>
    <row r="45" spans="1:10" ht="15" customHeight="1">
      <c r="A45" s="3"/>
      <c r="B45" s="51" t="s">
        <v>39</v>
      </c>
      <c r="C45" s="52"/>
      <c r="D45" s="52"/>
      <c r="E45" s="52"/>
      <c r="F45" s="52"/>
      <c r="G45" s="52"/>
      <c r="H45" s="50"/>
      <c r="I45" s="49"/>
      <c r="J45" s="50"/>
    </row>
    <row r="46" spans="1:10" ht="14.25" customHeight="1">
      <c r="A46" s="3"/>
      <c r="B46" s="30"/>
      <c r="C46" s="25"/>
      <c r="D46" s="53" t="s">
        <v>40</v>
      </c>
      <c r="E46" s="54"/>
      <c r="F46" s="54"/>
      <c r="G46" s="55"/>
      <c r="H46" s="58">
        <v>107.5</v>
      </c>
      <c r="I46" s="59"/>
      <c r="J46" s="17">
        <f>SUM(B46*H46)</f>
        <v>0</v>
      </c>
    </row>
    <row r="47" spans="1:10" ht="13.5" customHeight="1">
      <c r="A47" s="3"/>
      <c r="B47" s="30"/>
      <c r="C47" s="25"/>
      <c r="D47" s="53" t="s">
        <v>41</v>
      </c>
      <c r="E47" s="54"/>
      <c r="F47" s="54"/>
      <c r="G47" s="55"/>
      <c r="H47" s="58">
        <v>107.5</v>
      </c>
      <c r="I47" s="59"/>
      <c r="J47" s="17">
        <f>SUM(B47*H47)</f>
        <v>0</v>
      </c>
    </row>
    <row r="48" spans="1:10" ht="15.75" customHeight="1">
      <c r="A48" s="3"/>
      <c r="B48" s="30"/>
      <c r="C48" s="25"/>
      <c r="D48" s="53" t="s">
        <v>42</v>
      </c>
      <c r="E48" s="54"/>
      <c r="F48" s="54"/>
      <c r="G48" s="55"/>
      <c r="H48" s="58">
        <v>126</v>
      </c>
      <c r="I48" s="59"/>
      <c r="J48" s="17">
        <f>SUM(B48*H48)</f>
        <v>0</v>
      </c>
    </row>
    <row r="49" spans="1:10" ht="14.25" customHeight="1">
      <c r="A49" s="3"/>
      <c r="B49" s="30"/>
      <c r="C49" s="25"/>
      <c r="D49" s="53" t="s">
        <v>43</v>
      </c>
      <c r="E49" s="54"/>
      <c r="F49" s="54"/>
      <c r="G49" s="55"/>
      <c r="H49" s="58">
        <v>50</v>
      </c>
      <c r="I49" s="59"/>
      <c r="J49" s="17">
        <f>SUM(B49*H49)</f>
        <v>0</v>
      </c>
    </row>
    <row r="50" spans="1:10" ht="15" customHeight="1">
      <c r="A50" s="3"/>
      <c r="B50" s="23" t="s">
        <v>44</v>
      </c>
      <c r="C50" s="25"/>
      <c r="D50" s="80"/>
      <c r="E50" s="81"/>
      <c r="F50" s="81"/>
      <c r="G50" s="82"/>
      <c r="H50" s="84"/>
      <c r="I50" s="85"/>
      <c r="J50" s="17"/>
    </row>
    <row r="51" spans="1:10" ht="15.75" customHeight="1">
      <c r="A51" s="4"/>
      <c r="B51" s="83"/>
      <c r="C51" s="77"/>
      <c r="D51" s="75" t="s">
        <v>45</v>
      </c>
      <c r="E51" s="76"/>
      <c r="F51" s="76"/>
      <c r="G51" s="77"/>
      <c r="H51" s="78"/>
      <c r="I51" s="79"/>
      <c r="J51" s="21">
        <f>SUM(J23:J50)</f>
        <v>0</v>
      </c>
    </row>
    <row r="52" spans="1:10" ht="13.5" customHeight="1">
      <c r="B52" s="5" t="s">
        <v>48</v>
      </c>
      <c r="C52" s="6"/>
      <c r="D52" s="8"/>
      <c r="E52" s="7" t="s">
        <v>52</v>
      </c>
      <c r="F52" s="8"/>
      <c r="G52" s="7" t="s">
        <v>55</v>
      </c>
      <c r="H52" s="6"/>
      <c r="I52" s="6"/>
      <c r="J52" s="8"/>
    </row>
    <row r="53" spans="1:10" ht="14.25" customHeight="1">
      <c r="B53" s="9" t="s">
        <v>49</v>
      </c>
      <c r="C53" s="10"/>
      <c r="D53" s="12"/>
      <c r="E53" s="11" t="s">
        <v>49</v>
      </c>
      <c r="F53" s="12"/>
      <c r="G53" s="11" t="s">
        <v>56</v>
      </c>
      <c r="H53" s="10"/>
      <c r="I53" s="10"/>
      <c r="J53" s="12"/>
    </row>
    <row r="54" spans="1:10" ht="15" customHeight="1">
      <c r="B54" s="9" t="s">
        <v>50</v>
      </c>
      <c r="C54" s="10"/>
      <c r="D54" s="12"/>
      <c r="E54" s="11" t="s">
        <v>53</v>
      </c>
      <c r="F54" s="12"/>
      <c r="G54" s="11" t="s">
        <v>53</v>
      </c>
      <c r="H54" s="10"/>
      <c r="I54" s="10"/>
      <c r="J54" s="12"/>
    </row>
    <row r="55" spans="1:10" ht="20.100000000000001" customHeight="1">
      <c r="B55" s="13" t="s">
        <v>51</v>
      </c>
      <c r="C55" s="14"/>
      <c r="D55" s="16"/>
      <c r="E55" s="15" t="s">
        <v>54</v>
      </c>
      <c r="F55" s="16"/>
      <c r="G55" s="15" t="s">
        <v>54</v>
      </c>
      <c r="H55" s="14"/>
      <c r="I55" s="14"/>
      <c r="J55" s="16"/>
    </row>
  </sheetData>
  <mergeCells count="124">
    <mergeCell ref="D51:G51"/>
    <mergeCell ref="H51:I51"/>
    <mergeCell ref="D50:G50"/>
    <mergeCell ref="H48:I48"/>
    <mergeCell ref="D49:G49"/>
    <mergeCell ref="B43:C43"/>
    <mergeCell ref="D43:G43"/>
    <mergeCell ref="H44:I44"/>
    <mergeCell ref="D44:G44"/>
    <mergeCell ref="H46:I46"/>
    <mergeCell ref="B51:C51"/>
    <mergeCell ref="H50:I50"/>
    <mergeCell ref="D47:G47"/>
    <mergeCell ref="B50:C50"/>
    <mergeCell ref="B49:C49"/>
    <mergeCell ref="B48:C48"/>
    <mergeCell ref="D48:G48"/>
    <mergeCell ref="H49:I49"/>
    <mergeCell ref="B47:C47"/>
    <mergeCell ref="H47:I47"/>
    <mergeCell ref="D46:G46"/>
    <mergeCell ref="B46:C46"/>
    <mergeCell ref="B37:C37"/>
    <mergeCell ref="H37:I37"/>
    <mergeCell ref="D37:G37"/>
    <mergeCell ref="B34:H34"/>
    <mergeCell ref="D39:G39"/>
    <mergeCell ref="B39:C39"/>
    <mergeCell ref="B38:C38"/>
    <mergeCell ref="I40:J40"/>
    <mergeCell ref="B41:C41"/>
    <mergeCell ref="B40:H40"/>
    <mergeCell ref="H39:I39"/>
    <mergeCell ref="D38:G38"/>
    <mergeCell ref="H38:I38"/>
    <mergeCell ref="D35:G35"/>
    <mergeCell ref="B42:C42"/>
    <mergeCell ref="D42:G42"/>
    <mergeCell ref="H42:I42"/>
    <mergeCell ref="D41:G41"/>
    <mergeCell ref="I45:J45"/>
    <mergeCell ref="H43:I43"/>
    <mergeCell ref="H41:I41"/>
    <mergeCell ref="B45:H45"/>
    <mergeCell ref="B44:C44"/>
    <mergeCell ref="D29:G29"/>
    <mergeCell ref="H32:I32"/>
    <mergeCell ref="D32:G32"/>
    <mergeCell ref="B32:C32"/>
    <mergeCell ref="B29:C29"/>
    <mergeCell ref="H31:I31"/>
    <mergeCell ref="H29:I29"/>
    <mergeCell ref="B36:C36"/>
    <mergeCell ref="H28:I28"/>
    <mergeCell ref="H30:I30"/>
    <mergeCell ref="B31:C31"/>
    <mergeCell ref="D28:G28"/>
    <mergeCell ref="B30:C30"/>
    <mergeCell ref="D30:G30"/>
    <mergeCell ref="D31:G31"/>
    <mergeCell ref="B28:C28"/>
    <mergeCell ref="B33:C33"/>
    <mergeCell ref="H36:I36"/>
    <mergeCell ref="I34:J34"/>
    <mergeCell ref="H33:I33"/>
    <mergeCell ref="B35:C35"/>
    <mergeCell ref="H35:I35"/>
    <mergeCell ref="D33:G33"/>
    <mergeCell ref="D36:G36"/>
    <mergeCell ref="B14:D14"/>
    <mergeCell ref="E15:J15"/>
    <mergeCell ref="B19:D19"/>
    <mergeCell ref="B15:D15"/>
    <mergeCell ref="E14:J14"/>
    <mergeCell ref="E17:J17"/>
    <mergeCell ref="D23:G23"/>
    <mergeCell ref="B16:J16"/>
    <mergeCell ref="B17:D17"/>
    <mergeCell ref="B20:J20"/>
    <mergeCell ref="E19:J19"/>
    <mergeCell ref="B18:J18"/>
    <mergeCell ref="B21:C21"/>
    <mergeCell ref="H21:I21"/>
    <mergeCell ref="D21:G21"/>
    <mergeCell ref="I27:J27"/>
    <mergeCell ref="B27:H27"/>
    <mergeCell ref="D26:G26"/>
    <mergeCell ref="B22:H22"/>
    <mergeCell ref="H24:I24"/>
    <mergeCell ref="B25:C25"/>
    <mergeCell ref="B26:C26"/>
    <mergeCell ref="H26:I26"/>
    <mergeCell ref="I22:J22"/>
    <mergeCell ref="B24:C24"/>
    <mergeCell ref="H23:I23"/>
    <mergeCell ref="B23:C23"/>
    <mergeCell ref="D24:G24"/>
    <mergeCell ref="H25:I25"/>
    <mergeCell ref="D25:G25"/>
    <mergeCell ref="B2:J2"/>
    <mergeCell ref="G3:J3"/>
    <mergeCell ref="B5:D5"/>
    <mergeCell ref="E6:F6"/>
    <mergeCell ref="G5:J5"/>
    <mergeCell ref="B3:E3"/>
    <mergeCell ref="B4:J4"/>
    <mergeCell ref="C6:D6"/>
    <mergeCell ref="E5:F5"/>
    <mergeCell ref="G6:J6"/>
    <mergeCell ref="B7:D7"/>
    <mergeCell ref="E9:J9"/>
    <mergeCell ref="E8:J8"/>
    <mergeCell ref="E7:J7"/>
    <mergeCell ref="B9:D9"/>
    <mergeCell ref="B8:D8"/>
    <mergeCell ref="B10:D10"/>
    <mergeCell ref="B13:D13"/>
    <mergeCell ref="F12:H12"/>
    <mergeCell ref="B11:D11"/>
    <mergeCell ref="E13:J13"/>
    <mergeCell ref="E11:J11"/>
    <mergeCell ref="E10:J10"/>
    <mergeCell ref="I12:J12"/>
    <mergeCell ref="B12:D12"/>
  </mergeCells>
  <phoneticPr fontId="0" type="noConversion"/>
  <hyperlinks>
    <hyperlink ref="B3" r:id="rId1" xr:uid="{00000000-0004-0000-0000-000000000000}"/>
  </hyperlinks>
  <pageMargins left="0.75" right="0.75" top="1" bottom="1" header="0.5" footer="0.5"/>
  <pageSetup scale="72" orientation="portrait" r:id="rId2"/>
  <headerFooter>
    <oddFooter>&amp;L&amp;"Helvetica,Regular"&amp;11&amp;K000000	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W</dc:creator>
  <cp:lastModifiedBy>Travis W</cp:lastModifiedBy>
  <cp:lastPrinted>2014-09-12T21:24:07Z</cp:lastPrinted>
  <dcterms:created xsi:type="dcterms:W3CDTF">2014-06-04T22:15:15Z</dcterms:created>
  <dcterms:modified xsi:type="dcterms:W3CDTF">2020-02-11T22:46:11Z</dcterms:modified>
</cp:coreProperties>
</file>